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TODO" sheetId="1" r:id="rId1"/>
  </sheets>
  <definedNames>
    <definedName name="_xlnm.Print_Area" localSheetId="0">'TODO'!$B$13:$O$32</definedName>
    <definedName name="_xlnm.Print_Titles" localSheetId="0">'TODO'!$A:$A,'TODO'!$1:$12</definedName>
  </definedNames>
  <calcPr fullCalcOnLoad="1"/>
</workbook>
</file>

<file path=xl/sharedStrings.xml><?xml version="1.0" encoding="utf-8"?>
<sst xmlns="http://schemas.openxmlformats.org/spreadsheetml/2006/main" count="114" uniqueCount="65">
  <si>
    <t>CORPORACION MUNICIPAL DE DESARROLLO SOCIAL</t>
  </si>
  <si>
    <t>Página  :</t>
  </si>
  <si>
    <t>Fecha   :</t>
  </si>
  <si>
    <t>Departamento de Contablidad</t>
  </si>
  <si>
    <t>Hora     :</t>
  </si>
  <si>
    <t>INFORME TRIMESTRAL PASIVO</t>
  </si>
  <si>
    <t>Sector :</t>
  </si>
  <si>
    <t>EDUCACION</t>
  </si>
  <si>
    <t>Trimestre :</t>
  </si>
  <si>
    <t>Año:</t>
  </si>
  <si>
    <t xml:space="preserve">Rut  </t>
  </si>
  <si>
    <t xml:space="preserve">Proveedor </t>
  </si>
  <si>
    <t xml:space="preserve">Nombre Proveedor </t>
  </si>
  <si>
    <t xml:space="preserve">N° Factura </t>
  </si>
  <si>
    <t xml:space="preserve">Concepto </t>
  </si>
  <si>
    <t xml:space="preserve">Presupuestario </t>
  </si>
  <si>
    <t xml:space="preserve">Detalle de la Factura o Documento </t>
  </si>
  <si>
    <t xml:space="preserve">Monto </t>
  </si>
  <si>
    <t xml:space="preserve">Obligación </t>
  </si>
  <si>
    <t xml:space="preserve">Abonado </t>
  </si>
  <si>
    <t xml:space="preserve">Fecha </t>
  </si>
  <si>
    <t xml:space="preserve">Emisión </t>
  </si>
  <si>
    <t xml:space="preserve">Tipo </t>
  </si>
  <si>
    <t xml:space="preserve">Documento </t>
  </si>
  <si>
    <t>Ano</t>
  </si>
  <si>
    <t>Trim.</t>
  </si>
  <si>
    <t>Area</t>
  </si>
  <si>
    <t>Factura</t>
  </si>
  <si>
    <t>2204001001001</t>
  </si>
  <si>
    <t>5</t>
  </si>
  <si>
    <t>Deuda</t>
  </si>
  <si>
    <t>por Factura</t>
  </si>
  <si>
    <t>LEYES SOCIALES</t>
  </si>
  <si>
    <t>IMPUESTO UNICO</t>
  </si>
  <si>
    <t>SEGURO CESANTIA (APORTE EMPLEADOR)</t>
  </si>
  <si>
    <t>SEGURO CESANTIA (DESCTO. TRABAJADOR)</t>
  </si>
  <si>
    <t>APORTE MUTUAL</t>
  </si>
  <si>
    <t>APORTE SIS</t>
  </si>
  <si>
    <t>TOTAL DESCTOS VARIOS</t>
  </si>
  <si>
    <t>RETENCIONES JUDICIALES</t>
  </si>
  <si>
    <t>2015</t>
  </si>
  <si>
    <t>Otros</t>
  </si>
  <si>
    <t>15.17:59</t>
  </si>
  <si>
    <t>o  Docto.</t>
  </si>
  <si>
    <t>3</t>
  </si>
  <si>
    <t>9.018.407-5</t>
  </si>
  <si>
    <t>JORGE ANTONIO SILVA GONZALEZ</t>
  </si>
  <si>
    <t>F/.9152, TIMBRES DEPTO ADMINISTRACION</t>
  </si>
  <si>
    <t>29/09/2015</t>
  </si>
  <si>
    <t>F/.9153, TIMBRE DEPTO ADMINISTRACION</t>
  </si>
  <si>
    <t>12.575.369-8</t>
  </si>
  <si>
    <t>JAVIER FIGUEROA SEGOVIA</t>
  </si>
  <si>
    <t>2206002001001</t>
  </si>
  <si>
    <t>F/.400, MANTENCION MINIBUS GDTT-46, ADMINISTRACION</t>
  </si>
  <si>
    <t>15.050.928-9</t>
  </si>
  <si>
    <t>MARCO DUARTE BURGOS</t>
  </si>
  <si>
    <t>2904001001003</t>
  </si>
  <si>
    <t>F/.044, MOBILIARIO PREVENCION DE RIESGOS.-</t>
  </si>
  <si>
    <t>76.165.935-9</t>
  </si>
  <si>
    <t>DISTRIBUIDORA PRISA STORE LIMITADA</t>
  </si>
  <si>
    <t>F/.11708, IMPRESORA E INSUMOS DEPTO PLANIFICACION</t>
  </si>
  <si>
    <t>2204009001001</t>
  </si>
  <si>
    <t>F/.11745, PC, DISCO DURTO Y CABLE SEGURIDAD, ADMINISTRACION</t>
  </si>
  <si>
    <t>2906001001001</t>
  </si>
  <si>
    <t>TOTAL PASIVOS EDUC. 3er.  TRIM 2015.-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</si>
</sst>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dd/mm/yyyy"/>
    <numFmt numFmtId="171" formatCode="[$-80A]dddd\,\ dd&quot; de &quot;mmmm&quot; de &quot;yyyy"/>
  </numFmts>
  <fonts count="47">
    <font>
      <sz val="10"/>
      <color indexed="8"/>
      <name val="MS Sans Serif"/>
      <family val="0"/>
    </font>
    <font>
      <b/>
      <sz val="8.05"/>
      <color indexed="8"/>
      <name val="Verdana"/>
      <family val="0"/>
    </font>
    <font>
      <b/>
      <sz val="6.95"/>
      <color indexed="8"/>
      <name val="Verdana"/>
      <family val="0"/>
    </font>
    <font>
      <sz val="9.85"/>
      <color indexed="8"/>
      <name val="Times New Roman"/>
      <family val="0"/>
    </font>
    <font>
      <sz val="8.05"/>
      <color indexed="8"/>
      <name val="Verdana"/>
      <family val="0"/>
    </font>
    <font>
      <b/>
      <sz val="9.95"/>
      <color indexed="8"/>
      <name val="Verdana"/>
      <family val="0"/>
    </font>
    <font>
      <b/>
      <sz val="6.95"/>
      <color indexed="8"/>
      <name val="Times New Roman"/>
      <family val="0"/>
    </font>
    <font>
      <sz val="8.05"/>
      <color indexed="8"/>
      <name val="Times New Roman"/>
      <family val="0"/>
    </font>
    <font>
      <b/>
      <sz val="8.05"/>
      <color indexed="8"/>
      <name val="Times New Roman"/>
      <family val="0"/>
    </font>
    <font>
      <sz val="8"/>
      <name val="MS Sans Serif"/>
      <family val="0"/>
    </font>
    <font>
      <sz val="8"/>
      <color indexed="8"/>
      <name val="Times New Roman"/>
      <family val="1"/>
    </font>
    <font>
      <sz val="8"/>
      <color indexed="8"/>
      <name val="Verdana"/>
      <family val="0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0" fontId="0" fillId="0" borderId="0" applyNumberFormat="0" applyFon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left" vertical="center"/>
    </xf>
    <xf numFmtId="3" fontId="3" fillId="0" borderId="0" applyFill="0" applyBorder="0" applyProtection="0">
      <alignment vertical="center"/>
    </xf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170" fontId="4" fillId="0" borderId="0" applyFill="0" applyBorder="0" applyProtection="0">
      <alignment horizontal="right" vertical="center"/>
    </xf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 vertical="center"/>
    </xf>
    <xf numFmtId="170" fontId="11" fillId="0" borderId="0" xfId="0" applyNumberFormat="1" applyFont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/>
    </xf>
    <xf numFmtId="0" fontId="7" fillId="0" borderId="15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3" fontId="0" fillId="0" borderId="0" xfId="0" applyNumberFormat="1" applyAlignment="1">
      <alignment/>
    </xf>
    <xf numFmtId="3" fontId="10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6" fillId="0" borderId="16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3" fontId="7" fillId="0" borderId="10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10" fillId="0" borderId="20" xfId="0" applyFont="1" applyBorder="1" applyAlignment="1">
      <alignment/>
    </xf>
    <xf numFmtId="3" fontId="7" fillId="0" borderId="15" xfId="0" applyNumberFormat="1" applyFont="1" applyBorder="1" applyAlignment="1">
      <alignment vertical="center"/>
    </xf>
    <xf numFmtId="3" fontId="10" fillId="0" borderId="15" xfId="0" applyNumberFormat="1" applyFont="1" applyBorder="1" applyAlignment="1">
      <alignment/>
    </xf>
    <xf numFmtId="3" fontId="7" fillId="0" borderId="21" xfId="0" applyNumberFormat="1" applyFont="1" applyBorder="1" applyAlignment="1">
      <alignment vertical="center"/>
    </xf>
    <xf numFmtId="3" fontId="10" fillId="0" borderId="21" xfId="0" applyNumberFormat="1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22" xfId="0" applyFont="1" applyBorder="1" applyAlignment="1">
      <alignment/>
    </xf>
    <xf numFmtId="3" fontId="10" fillId="0" borderId="23" xfId="0" applyNumberFormat="1" applyFont="1" applyBorder="1" applyAlignment="1">
      <alignment/>
    </xf>
    <xf numFmtId="3" fontId="10" fillId="0" borderId="24" xfId="0" applyNumberFormat="1" applyFont="1" applyBorder="1" applyAlignment="1">
      <alignment/>
    </xf>
    <xf numFmtId="3" fontId="10" fillId="0" borderId="22" xfId="0" applyNumberFormat="1" applyFont="1" applyBorder="1" applyAlignment="1">
      <alignment/>
    </xf>
    <xf numFmtId="3" fontId="8" fillId="0" borderId="25" xfId="0" applyNumberFormat="1" applyFont="1" applyBorder="1" applyAlignment="1">
      <alignment vertical="center"/>
    </xf>
    <xf numFmtId="3" fontId="8" fillId="0" borderId="26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21" fontId="11" fillId="0" borderId="0" xfId="0" applyNumberFormat="1" applyFont="1" applyAlignment="1">
      <alignment horizontal="right" vertical="center"/>
    </xf>
    <xf numFmtId="0" fontId="6" fillId="0" borderId="2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3" fontId="6" fillId="0" borderId="23" xfId="0" applyNumberFormat="1" applyFont="1" applyBorder="1" applyAlignment="1">
      <alignment horizontal="center" vertical="center"/>
    </xf>
    <xf numFmtId="3" fontId="6" fillId="0" borderId="24" xfId="0" applyNumberFormat="1" applyFont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8" fillId="0" borderId="28" xfId="0" applyNumberFormat="1" applyFont="1" applyBorder="1" applyAlignment="1">
      <alignment vertical="center"/>
    </xf>
    <xf numFmtId="0" fontId="13" fillId="0" borderId="13" xfId="0" applyFont="1" applyBorder="1" applyAlignment="1">
      <alignment horizontal="center"/>
    </xf>
    <xf numFmtId="1" fontId="7" fillId="0" borderId="10" xfId="0" applyNumberFormat="1" applyFont="1" applyBorder="1" applyAlignment="1">
      <alignment horizontal="right" vertical="center"/>
    </xf>
    <xf numFmtId="0" fontId="0" fillId="0" borderId="27" xfId="0" applyBorder="1" applyAlignment="1">
      <alignment/>
    </xf>
    <xf numFmtId="0" fontId="0" fillId="0" borderId="24" xfId="0" applyBorder="1" applyAlignment="1">
      <alignment/>
    </xf>
    <xf numFmtId="0" fontId="10" fillId="0" borderId="23" xfId="0" applyFont="1" applyBorder="1" applyAlignment="1">
      <alignment/>
    </xf>
    <xf numFmtId="0" fontId="0" fillId="0" borderId="22" xfId="0" applyBorder="1" applyAlignment="1">
      <alignment/>
    </xf>
    <xf numFmtId="14" fontId="7" fillId="0" borderId="21" xfId="0" applyNumberFormat="1" applyFont="1" applyBorder="1" applyAlignment="1">
      <alignment horizontal="right" vertical="center"/>
    </xf>
    <xf numFmtId="14" fontId="10" fillId="0" borderId="21" xfId="0" applyNumberFormat="1" applyFont="1" applyBorder="1" applyAlignment="1">
      <alignment/>
    </xf>
    <xf numFmtId="0" fontId="7" fillId="0" borderId="15" xfId="0" applyFont="1" applyBorder="1" applyAlignment="1">
      <alignment vertical="center"/>
    </xf>
    <xf numFmtId="3" fontId="8" fillId="0" borderId="29" xfId="0" applyNumberFormat="1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51"/>
  <sheetViews>
    <sheetView showGridLines="0" tabSelected="1" zoomScalePageLayoutView="0" workbookViewId="0" topLeftCell="A1">
      <selection activeCell="D37" sqref="D37"/>
    </sheetView>
  </sheetViews>
  <sheetFormatPr defaultColWidth="11.421875" defaultRowHeight="12.75"/>
  <cols>
    <col min="1" max="1" width="2.421875" style="0" customWidth="1"/>
    <col min="3" max="3" width="32.7109375" style="0" bestFit="1" customWidth="1"/>
    <col min="4" max="4" width="7.57421875" style="0" customWidth="1"/>
    <col min="5" max="5" width="5.57421875" style="0" customWidth="1"/>
    <col min="6" max="6" width="8.8515625" style="0" customWidth="1"/>
    <col min="7" max="7" width="5.7109375" style="0" customWidth="1"/>
    <col min="8" max="8" width="13.7109375" style="0" customWidth="1"/>
    <col min="9" max="9" width="53.57421875" style="0" bestFit="1" customWidth="1"/>
    <col min="10" max="12" width="11.421875" style="22" customWidth="1"/>
    <col min="14" max="14" width="11.421875" style="0" customWidth="1"/>
    <col min="15" max="15" width="1.28515625" style="0" customWidth="1"/>
  </cols>
  <sheetData>
    <row r="1" ht="12.75">
      <c r="G1" s="9"/>
    </row>
    <row r="2" spans="2:14" ht="12.75">
      <c r="B2" s="1" t="s">
        <v>0</v>
      </c>
      <c r="G2" s="9"/>
      <c r="M2" s="2" t="s">
        <v>1</v>
      </c>
      <c r="N2" s="11">
        <v>1</v>
      </c>
    </row>
    <row r="3" spans="2:14" ht="12.75">
      <c r="B3" s="3" t="s">
        <v>3</v>
      </c>
      <c r="G3" s="9"/>
      <c r="M3" s="2" t="s">
        <v>2</v>
      </c>
      <c r="N3" s="12">
        <v>42296</v>
      </c>
    </row>
    <row r="4" spans="7:14" ht="12.75">
      <c r="G4" s="9"/>
      <c r="H4" s="4" t="s">
        <v>5</v>
      </c>
      <c r="M4" s="2" t="s">
        <v>4</v>
      </c>
      <c r="N4" s="52" t="s">
        <v>42</v>
      </c>
    </row>
    <row r="5" ht="12.75">
      <c r="G5" s="9"/>
    </row>
    <row r="6" spans="2:7" ht="12.75">
      <c r="B6" s="2" t="s">
        <v>6</v>
      </c>
      <c r="C6" s="51" t="s">
        <v>7</v>
      </c>
      <c r="G6" s="9"/>
    </row>
    <row r="7" spans="2:7" ht="12.75">
      <c r="B7" s="2" t="s">
        <v>8</v>
      </c>
      <c r="C7" s="1">
        <v>3</v>
      </c>
      <c r="G7" s="9"/>
    </row>
    <row r="8" spans="2:7" ht="12.75">
      <c r="B8" s="2" t="s">
        <v>9</v>
      </c>
      <c r="C8" s="1">
        <v>2015</v>
      </c>
      <c r="G8" s="9"/>
    </row>
    <row r="9" ht="13.5" thickBot="1">
      <c r="G9" s="9"/>
    </row>
    <row r="10" spans="2:16" ht="12.75">
      <c r="B10" s="14" t="s">
        <v>10</v>
      </c>
      <c r="C10" s="15"/>
      <c r="D10" s="15"/>
      <c r="E10" s="15"/>
      <c r="F10" s="16" t="s">
        <v>13</v>
      </c>
      <c r="G10" s="15"/>
      <c r="H10" s="16" t="s">
        <v>14</v>
      </c>
      <c r="I10" s="66" t="s">
        <v>16</v>
      </c>
      <c r="J10" s="25" t="s">
        <v>17</v>
      </c>
      <c r="K10" s="26" t="s">
        <v>17</v>
      </c>
      <c r="L10" s="27" t="s">
        <v>30</v>
      </c>
      <c r="M10" s="20" t="s">
        <v>20</v>
      </c>
      <c r="N10" s="17" t="s">
        <v>22</v>
      </c>
      <c r="O10" s="9"/>
      <c r="P10" s="9"/>
    </row>
    <row r="11" spans="2:16" ht="13.5" thickBot="1">
      <c r="B11" s="53" t="s">
        <v>11</v>
      </c>
      <c r="C11" s="54" t="s">
        <v>12</v>
      </c>
      <c r="D11" s="54" t="s">
        <v>24</v>
      </c>
      <c r="E11" s="54" t="s">
        <v>25</v>
      </c>
      <c r="F11" s="54" t="s">
        <v>43</v>
      </c>
      <c r="G11" s="54" t="s">
        <v>26</v>
      </c>
      <c r="H11" s="54" t="s">
        <v>15</v>
      </c>
      <c r="I11" s="55"/>
      <c r="J11" s="56" t="s">
        <v>18</v>
      </c>
      <c r="K11" s="57" t="s">
        <v>19</v>
      </c>
      <c r="L11" s="58" t="s">
        <v>31</v>
      </c>
      <c r="M11" s="59" t="s">
        <v>21</v>
      </c>
      <c r="N11" s="60" t="s">
        <v>23</v>
      </c>
      <c r="O11" s="9"/>
      <c r="P11" s="9"/>
    </row>
    <row r="12" spans="2:14" ht="12.75">
      <c r="B12" s="31"/>
      <c r="C12" s="32"/>
      <c r="D12" s="32"/>
      <c r="E12" s="32"/>
      <c r="F12" s="32"/>
      <c r="G12" s="32"/>
      <c r="H12" s="32"/>
      <c r="I12" s="33"/>
      <c r="J12" s="64"/>
      <c r="K12" s="62"/>
      <c r="L12" s="63"/>
      <c r="M12" s="38"/>
      <c r="N12" s="33"/>
    </row>
    <row r="13" spans="2:14" ht="12.75">
      <c r="B13" s="18" t="s">
        <v>45</v>
      </c>
      <c r="C13" s="13" t="s">
        <v>46</v>
      </c>
      <c r="D13" s="61" t="s">
        <v>40</v>
      </c>
      <c r="E13" s="61" t="s">
        <v>44</v>
      </c>
      <c r="F13" s="67">
        <v>9152</v>
      </c>
      <c r="G13" s="61" t="s">
        <v>29</v>
      </c>
      <c r="H13" s="67" t="s">
        <v>28</v>
      </c>
      <c r="I13" s="19" t="s">
        <v>47</v>
      </c>
      <c r="J13" s="42">
        <v>7501</v>
      </c>
      <c r="K13" s="29"/>
      <c r="L13" s="40">
        <f aca="true" t="shared" si="0" ref="L13:L28">+J13-K13</f>
        <v>7501</v>
      </c>
      <c r="M13" s="72" t="s">
        <v>48</v>
      </c>
      <c r="N13" s="74" t="s">
        <v>27</v>
      </c>
    </row>
    <row r="14" spans="2:14" ht="12.75">
      <c r="B14" s="18" t="s">
        <v>45</v>
      </c>
      <c r="C14" s="13" t="s">
        <v>46</v>
      </c>
      <c r="D14" s="61" t="s">
        <v>40</v>
      </c>
      <c r="E14" s="61" t="s">
        <v>44</v>
      </c>
      <c r="F14" s="67">
        <v>9153</v>
      </c>
      <c r="G14" s="61">
        <v>5</v>
      </c>
      <c r="H14" s="67" t="s">
        <v>28</v>
      </c>
      <c r="I14" s="19" t="s">
        <v>49</v>
      </c>
      <c r="J14" s="42">
        <v>14000</v>
      </c>
      <c r="K14" s="29"/>
      <c r="L14" s="40">
        <f t="shared" si="0"/>
        <v>14000</v>
      </c>
      <c r="M14" s="72" t="s">
        <v>48</v>
      </c>
      <c r="N14" s="19" t="s">
        <v>27</v>
      </c>
    </row>
    <row r="15" spans="2:14" ht="12.75">
      <c r="B15" s="18" t="s">
        <v>50</v>
      </c>
      <c r="C15" s="13" t="s">
        <v>51</v>
      </c>
      <c r="D15" s="61" t="s">
        <v>40</v>
      </c>
      <c r="E15" s="61" t="s">
        <v>44</v>
      </c>
      <c r="F15" s="67">
        <v>400</v>
      </c>
      <c r="G15" s="61"/>
      <c r="H15" s="67" t="s">
        <v>52</v>
      </c>
      <c r="I15" s="19" t="s">
        <v>53</v>
      </c>
      <c r="J15" s="42">
        <v>339983</v>
      </c>
      <c r="K15" s="29"/>
      <c r="L15" s="40">
        <f t="shared" si="0"/>
        <v>339983</v>
      </c>
      <c r="M15" s="72" t="s">
        <v>48</v>
      </c>
      <c r="N15" s="19" t="s">
        <v>27</v>
      </c>
    </row>
    <row r="16" spans="2:14" ht="12.75">
      <c r="B16" s="18" t="s">
        <v>54</v>
      </c>
      <c r="C16" s="13" t="s">
        <v>55</v>
      </c>
      <c r="D16" s="61" t="s">
        <v>40</v>
      </c>
      <c r="E16" s="61" t="s">
        <v>44</v>
      </c>
      <c r="F16" s="67">
        <v>44</v>
      </c>
      <c r="G16" s="61"/>
      <c r="H16" s="67" t="s">
        <v>56</v>
      </c>
      <c r="I16" s="19" t="s">
        <v>57</v>
      </c>
      <c r="J16" s="42">
        <v>1023400</v>
      </c>
      <c r="K16" s="29"/>
      <c r="L16" s="40">
        <f t="shared" si="0"/>
        <v>1023400</v>
      </c>
      <c r="M16" s="72" t="s">
        <v>48</v>
      </c>
      <c r="N16" s="19" t="s">
        <v>27</v>
      </c>
    </row>
    <row r="17" spans="2:14" ht="12.75">
      <c r="B17" s="18" t="s">
        <v>58</v>
      </c>
      <c r="C17" s="13" t="s">
        <v>59</v>
      </c>
      <c r="D17" s="61" t="s">
        <v>40</v>
      </c>
      <c r="E17" s="61" t="s">
        <v>44</v>
      </c>
      <c r="F17" s="67">
        <v>11708</v>
      </c>
      <c r="G17" s="61"/>
      <c r="H17" s="67" t="s">
        <v>28</v>
      </c>
      <c r="I17" s="19" t="s">
        <v>60</v>
      </c>
      <c r="J17" s="42">
        <v>32463</v>
      </c>
      <c r="K17" s="29"/>
      <c r="L17" s="40">
        <f t="shared" si="0"/>
        <v>32463</v>
      </c>
      <c r="M17" s="72" t="s">
        <v>48</v>
      </c>
      <c r="N17" s="19" t="s">
        <v>27</v>
      </c>
    </row>
    <row r="18" spans="2:14" ht="12.75">
      <c r="B18" s="18" t="s">
        <v>58</v>
      </c>
      <c r="C18" s="13" t="s">
        <v>59</v>
      </c>
      <c r="D18" s="61" t="s">
        <v>40</v>
      </c>
      <c r="E18" s="61" t="s">
        <v>44</v>
      </c>
      <c r="F18" s="67">
        <v>11745</v>
      </c>
      <c r="G18" s="61"/>
      <c r="H18" s="67" t="s">
        <v>61</v>
      </c>
      <c r="I18" s="19" t="s">
        <v>62</v>
      </c>
      <c r="J18" s="42">
        <v>53971</v>
      </c>
      <c r="K18" s="29"/>
      <c r="L18" s="40">
        <f t="shared" si="0"/>
        <v>53971</v>
      </c>
      <c r="M18" s="72" t="s">
        <v>48</v>
      </c>
      <c r="N18" s="19" t="s">
        <v>27</v>
      </c>
    </row>
    <row r="19" spans="2:14" ht="12.75">
      <c r="B19" s="18" t="s">
        <v>58</v>
      </c>
      <c r="C19" s="13" t="s">
        <v>59</v>
      </c>
      <c r="D19" s="61" t="s">
        <v>40</v>
      </c>
      <c r="E19" s="61" t="s">
        <v>44</v>
      </c>
      <c r="F19" s="67">
        <v>11745</v>
      </c>
      <c r="G19" s="61"/>
      <c r="H19" s="67" t="s">
        <v>63</v>
      </c>
      <c r="I19" s="19" t="s">
        <v>62</v>
      </c>
      <c r="J19" s="42">
        <v>1349159</v>
      </c>
      <c r="K19" s="29"/>
      <c r="L19" s="40">
        <f t="shared" si="0"/>
        <v>1349159</v>
      </c>
      <c r="M19" s="72" t="s">
        <v>48</v>
      </c>
      <c r="N19" s="19" t="s">
        <v>27</v>
      </c>
    </row>
    <row r="20" spans="2:14" ht="12.75">
      <c r="B20" s="18" t="s">
        <v>58</v>
      </c>
      <c r="C20" s="13" t="s">
        <v>59</v>
      </c>
      <c r="D20" s="61" t="s">
        <v>40</v>
      </c>
      <c r="E20" s="61" t="s">
        <v>44</v>
      </c>
      <c r="F20" s="67">
        <v>11708</v>
      </c>
      <c r="G20" s="61"/>
      <c r="H20" s="67" t="s">
        <v>63</v>
      </c>
      <c r="I20" s="19" t="s">
        <v>60</v>
      </c>
      <c r="J20" s="42">
        <v>39990</v>
      </c>
      <c r="K20" s="29"/>
      <c r="L20" s="40">
        <f t="shared" si="0"/>
        <v>39990</v>
      </c>
      <c r="M20" s="72" t="s">
        <v>48</v>
      </c>
      <c r="N20" s="19" t="s">
        <v>27</v>
      </c>
    </row>
    <row r="21" spans="2:14" ht="12.75">
      <c r="B21" s="34"/>
      <c r="C21" s="28"/>
      <c r="D21" s="28"/>
      <c r="E21" s="28"/>
      <c r="F21" s="28"/>
      <c r="G21" s="28"/>
      <c r="H21" s="28"/>
      <c r="I21" s="44" t="s">
        <v>32</v>
      </c>
      <c r="J21" s="43">
        <v>386674720</v>
      </c>
      <c r="K21" s="30"/>
      <c r="L21" s="40">
        <f t="shared" si="0"/>
        <v>386674720</v>
      </c>
      <c r="M21" s="73">
        <v>42277</v>
      </c>
      <c r="N21" s="19" t="s">
        <v>41</v>
      </c>
    </row>
    <row r="22" spans="2:14" ht="12.75">
      <c r="B22" s="34"/>
      <c r="C22" s="28"/>
      <c r="D22" s="28"/>
      <c r="E22" s="28"/>
      <c r="F22" s="28"/>
      <c r="G22" s="28"/>
      <c r="H22" s="28"/>
      <c r="I22" s="44" t="s">
        <v>33</v>
      </c>
      <c r="J22" s="43">
        <v>32557440</v>
      </c>
      <c r="K22" s="30"/>
      <c r="L22" s="41">
        <f t="shared" si="0"/>
        <v>32557440</v>
      </c>
      <c r="M22" s="73">
        <v>42277</v>
      </c>
      <c r="N22" s="19" t="s">
        <v>41</v>
      </c>
    </row>
    <row r="23" spans="2:14" ht="12.75">
      <c r="B23" s="34"/>
      <c r="C23" s="28"/>
      <c r="D23" s="28"/>
      <c r="E23" s="28"/>
      <c r="F23" s="28"/>
      <c r="G23" s="28"/>
      <c r="H23" s="28"/>
      <c r="I23" s="44" t="s">
        <v>34</v>
      </c>
      <c r="J23" s="43">
        <v>15379032</v>
      </c>
      <c r="K23" s="30"/>
      <c r="L23" s="41">
        <f t="shared" si="0"/>
        <v>15379032</v>
      </c>
      <c r="M23" s="73">
        <v>42277</v>
      </c>
      <c r="N23" s="19" t="s">
        <v>41</v>
      </c>
    </row>
    <row r="24" spans="2:14" ht="12.75">
      <c r="B24" s="34"/>
      <c r="C24" s="28"/>
      <c r="D24" s="28"/>
      <c r="E24" s="28"/>
      <c r="F24" s="28"/>
      <c r="G24" s="28"/>
      <c r="H24" s="28"/>
      <c r="I24" s="44" t="s">
        <v>35</v>
      </c>
      <c r="J24" s="43">
        <v>2175986</v>
      </c>
      <c r="K24" s="30"/>
      <c r="L24" s="41">
        <f t="shared" si="0"/>
        <v>2175986</v>
      </c>
      <c r="M24" s="73">
        <v>42277</v>
      </c>
      <c r="N24" s="19" t="s">
        <v>41</v>
      </c>
    </row>
    <row r="25" spans="2:14" ht="12.75">
      <c r="B25" s="34"/>
      <c r="C25" s="28"/>
      <c r="D25" s="28"/>
      <c r="E25" s="28"/>
      <c r="F25" s="28"/>
      <c r="G25" s="28"/>
      <c r="H25" s="28"/>
      <c r="I25" s="44" t="s">
        <v>36</v>
      </c>
      <c r="J25" s="43">
        <v>20062289</v>
      </c>
      <c r="K25" s="30"/>
      <c r="L25" s="41">
        <f t="shared" si="0"/>
        <v>20062289</v>
      </c>
      <c r="M25" s="73">
        <v>42277</v>
      </c>
      <c r="N25" s="19" t="s">
        <v>41</v>
      </c>
    </row>
    <row r="26" spans="2:14" ht="12.75">
      <c r="B26" s="34"/>
      <c r="C26" s="28"/>
      <c r="D26" s="28"/>
      <c r="E26" s="28"/>
      <c r="F26" s="28"/>
      <c r="G26" s="28"/>
      <c r="H26" s="28"/>
      <c r="I26" s="44" t="s">
        <v>37</v>
      </c>
      <c r="J26" s="43">
        <v>22347418</v>
      </c>
      <c r="K26" s="30"/>
      <c r="L26" s="41">
        <f t="shared" si="0"/>
        <v>22347418</v>
      </c>
      <c r="M26" s="73">
        <v>42277</v>
      </c>
      <c r="N26" s="19" t="s">
        <v>41</v>
      </c>
    </row>
    <row r="27" spans="2:14" ht="12.75">
      <c r="B27" s="34"/>
      <c r="C27" s="28"/>
      <c r="D27" s="28"/>
      <c r="E27" s="28"/>
      <c r="F27" s="28"/>
      <c r="G27" s="28"/>
      <c r="H27" s="28"/>
      <c r="I27" s="44" t="s">
        <v>38</v>
      </c>
      <c r="J27" s="43">
        <v>577293148</v>
      </c>
      <c r="K27" s="30"/>
      <c r="L27" s="41">
        <f t="shared" si="0"/>
        <v>577293148</v>
      </c>
      <c r="M27" s="73">
        <v>42277</v>
      </c>
      <c r="N27" s="19" t="s">
        <v>41</v>
      </c>
    </row>
    <row r="28" spans="2:14" ht="12.75">
      <c r="B28" s="34"/>
      <c r="C28" s="28"/>
      <c r="D28" s="28"/>
      <c r="E28" s="28"/>
      <c r="F28" s="28"/>
      <c r="G28" s="28"/>
      <c r="H28" s="28"/>
      <c r="I28" s="44" t="s">
        <v>39</v>
      </c>
      <c r="J28" s="43">
        <v>4064178</v>
      </c>
      <c r="K28" s="30"/>
      <c r="L28" s="41">
        <f t="shared" si="0"/>
        <v>4064178</v>
      </c>
      <c r="M28" s="73">
        <v>42277</v>
      </c>
      <c r="N28" s="19" t="s">
        <v>41</v>
      </c>
    </row>
    <row r="29" spans="2:14" ht="12.75">
      <c r="B29" s="68"/>
      <c r="C29" s="69"/>
      <c r="D29" s="69"/>
      <c r="E29" s="69"/>
      <c r="F29" s="69"/>
      <c r="G29" s="69"/>
      <c r="H29" s="69"/>
      <c r="I29" s="45"/>
      <c r="J29" s="46"/>
      <c r="K29" s="47"/>
      <c r="L29" s="48"/>
      <c r="M29" s="70"/>
      <c r="N29" s="71"/>
    </row>
    <row r="30" spans="2:14" ht="13.5" thickBot="1">
      <c r="B30" s="35"/>
      <c r="C30" s="36"/>
      <c r="D30" s="36"/>
      <c r="E30" s="36"/>
      <c r="F30" s="36"/>
      <c r="G30" s="36"/>
      <c r="H30" s="36"/>
      <c r="I30" s="45"/>
      <c r="J30" s="46"/>
      <c r="K30" s="47"/>
      <c r="L30" s="48"/>
      <c r="M30" s="39"/>
      <c r="N30" s="37"/>
    </row>
    <row r="31" spans="9:13" ht="13.5" thickBot="1">
      <c r="I31" s="75" t="s">
        <v>64</v>
      </c>
      <c r="J31" s="65">
        <f>SUM(J13:J30)</f>
        <v>1063414678</v>
      </c>
      <c r="K31" s="49">
        <f>SUM(K21:K30)</f>
        <v>0</v>
      </c>
      <c r="L31" s="50">
        <f>SUM(L12:L28)</f>
        <v>1063414678</v>
      </c>
      <c r="M31" s="10"/>
    </row>
    <row r="32" spans="9:13" ht="12.75">
      <c r="I32" s="10"/>
      <c r="J32" s="23"/>
      <c r="K32" s="23"/>
      <c r="L32" s="23"/>
      <c r="M32" s="10"/>
    </row>
    <row r="33" spans="9:13" ht="12.75">
      <c r="I33" s="10"/>
      <c r="J33" s="23"/>
      <c r="K33" s="23"/>
      <c r="L33" s="23"/>
      <c r="M33" s="10"/>
    </row>
    <row r="34" spans="9:13" ht="12.75">
      <c r="I34" s="21"/>
      <c r="J34" s="24"/>
      <c r="K34" s="24"/>
      <c r="L34" s="24"/>
      <c r="M34" s="21"/>
    </row>
    <row r="35" spans="9:13" ht="12.75">
      <c r="I35" s="21"/>
      <c r="J35" s="24"/>
      <c r="K35" s="24"/>
      <c r="L35" s="24"/>
      <c r="M35" s="21"/>
    </row>
    <row r="36" spans="9:13" ht="12.75">
      <c r="I36" s="21"/>
      <c r="J36" s="24"/>
      <c r="K36" s="24"/>
      <c r="L36" s="24"/>
      <c r="M36" s="21"/>
    </row>
    <row r="37" spans="9:13" ht="12.75">
      <c r="I37" s="21"/>
      <c r="J37" s="24"/>
      <c r="K37" s="24"/>
      <c r="L37" s="24"/>
      <c r="M37" s="21"/>
    </row>
    <row r="38" spans="9:13" ht="12.75">
      <c r="I38" s="21"/>
      <c r="J38" s="24"/>
      <c r="K38" s="24"/>
      <c r="L38" s="24"/>
      <c r="M38" s="21"/>
    </row>
    <row r="39" spans="9:13" ht="12.75">
      <c r="I39" s="21"/>
      <c r="J39" s="24"/>
      <c r="K39" s="24"/>
      <c r="L39" s="24"/>
      <c r="M39" s="21"/>
    </row>
    <row r="40" spans="2:19" ht="12.75">
      <c r="B40" s="5"/>
      <c r="C40" s="6"/>
      <c r="D40" s="6"/>
      <c r="E40" s="6"/>
      <c r="F40" s="7"/>
      <c r="G40" s="6"/>
      <c r="H40" s="6"/>
      <c r="I40" s="6"/>
      <c r="J40" s="8"/>
      <c r="K40"/>
      <c r="L40"/>
      <c r="Q40" s="8"/>
      <c r="R40" s="5"/>
      <c r="S40" s="6"/>
    </row>
    <row r="41" spans="9:13" ht="12.75">
      <c r="I41" s="10"/>
      <c r="J41" s="23"/>
      <c r="K41" s="23"/>
      <c r="L41" s="23"/>
      <c r="M41" s="10"/>
    </row>
    <row r="42" spans="9:13" ht="12.75">
      <c r="I42" s="10"/>
      <c r="J42" s="23"/>
      <c r="K42" s="23"/>
      <c r="L42" s="23"/>
      <c r="M42" s="10"/>
    </row>
    <row r="43" spans="9:13" ht="12.75">
      <c r="I43" s="10"/>
      <c r="J43" s="23"/>
      <c r="K43" s="23"/>
      <c r="L43" s="23"/>
      <c r="M43" s="10"/>
    </row>
    <row r="44" spans="9:13" ht="12.75">
      <c r="I44" s="10"/>
      <c r="J44" s="23"/>
      <c r="K44" s="23"/>
      <c r="L44" s="23"/>
      <c r="M44" s="10"/>
    </row>
    <row r="45" spans="9:13" ht="12.75">
      <c r="I45" s="10"/>
      <c r="J45" s="23"/>
      <c r="K45" s="23"/>
      <c r="L45" s="23"/>
      <c r="M45" s="10"/>
    </row>
    <row r="46" spans="9:13" ht="12.75">
      <c r="I46" s="10"/>
      <c r="J46" s="23"/>
      <c r="K46" s="23"/>
      <c r="L46" s="23"/>
      <c r="M46" s="10"/>
    </row>
    <row r="47" spans="9:13" ht="12.75">
      <c r="I47" s="10"/>
      <c r="J47" s="23"/>
      <c r="K47" s="23"/>
      <c r="L47" s="23"/>
      <c r="M47" s="10"/>
    </row>
    <row r="48" spans="9:13" ht="12.75">
      <c r="I48" s="10"/>
      <c r="J48" s="23"/>
      <c r="K48" s="23"/>
      <c r="L48" s="23"/>
      <c r="M48" s="10"/>
    </row>
    <row r="49" spans="9:13" ht="12.75">
      <c r="I49" s="10"/>
      <c r="J49" s="23"/>
      <c r="K49" s="23"/>
      <c r="L49" s="23"/>
      <c r="M49" s="10"/>
    </row>
    <row r="50" spans="9:13" ht="12.75">
      <c r="I50" s="10"/>
      <c r="J50" s="23"/>
      <c r="K50" s="23"/>
      <c r="L50" s="23"/>
      <c r="M50" s="10"/>
    </row>
    <row r="51" spans="9:13" ht="12.75">
      <c r="I51" s="10"/>
      <c r="J51" s="23"/>
      <c r="K51" s="23"/>
      <c r="L51" s="23"/>
      <c r="M51" s="10"/>
    </row>
  </sheetData>
  <sheetProtection password="CF7A" sheet="1"/>
  <printOptions/>
  <pageMargins left="0.3937007874015748" right="0.1968503937007874" top="0.7874015748031497" bottom="0.3937007874015748" header="0" footer="0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Paulina Perez Rojas</cp:lastModifiedBy>
  <cp:lastPrinted>2015-10-19T20:31:38Z</cp:lastPrinted>
  <dcterms:created xsi:type="dcterms:W3CDTF">2014-01-20T18:25:10Z</dcterms:created>
  <dcterms:modified xsi:type="dcterms:W3CDTF">2016-04-08T13:54:27Z</dcterms:modified>
  <cp:category/>
  <cp:version/>
  <cp:contentType/>
  <cp:contentStatus/>
</cp:coreProperties>
</file>