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24240" windowHeight="11520" activeTab="0"/>
  </bookViews>
  <sheets>
    <sheet name="Ingreso - 2023" sheetId="1" r:id="rId1"/>
  </sheets>
  <definedNames/>
  <calcPr fullCalcOnLoad="1"/>
</workbook>
</file>

<file path=xl/sharedStrings.xml><?xml version="1.0" encoding="utf-8"?>
<sst xmlns="http://schemas.openxmlformats.org/spreadsheetml/2006/main" count="488" uniqueCount="488">
  <si>
    <t>REGISTRO INGRESOS</t>
  </si>
  <si>
    <t>I. MUNICIPALIDAD DE CALAMA</t>
  </si>
  <si>
    <t>DEPARTAMENTO DE CONTABILIDAD</t>
  </si>
  <si>
    <t>Municipal</t>
  </si>
  <si>
    <t>Año:</t>
  </si>
  <si>
    <t xml:space="preserve">Tipo de Cuenta </t>
  </si>
  <si>
    <t xml:space="preserve">  Descripcion de la Cuenta  </t>
  </si>
  <si>
    <t>NOVIEMBRE</t>
  </si>
  <si>
    <t>DICIEMBRE</t>
  </si>
  <si>
    <t>Total</t>
  </si>
  <si>
    <t>115.03.01.001.001.001</t>
  </si>
  <si>
    <t>PATENTES MUNICIPALES NO ENROLADAS</t>
  </si>
  <si>
    <t>115.03.01.001.001.002</t>
  </si>
  <si>
    <t>Patentes Municipales Enroladas</t>
  </si>
  <si>
    <t>115.03.01.001.002.001</t>
  </si>
  <si>
    <t>De Beneficio Fondo Común Municipal</t>
  </si>
  <si>
    <t>115.03.01.002.001.001</t>
  </si>
  <si>
    <t>Derecho de Aseo Impto. Territorial</t>
  </si>
  <si>
    <t>115.03.01.002.002.001</t>
  </si>
  <si>
    <t>Derecho de Aseo Patentes No Enroladas</t>
  </si>
  <si>
    <t>115.03.01.002.002.002</t>
  </si>
  <si>
    <t>Derecho de Aseo Patentes Enroladas</t>
  </si>
  <si>
    <t>115.03.01.002.002.003</t>
  </si>
  <si>
    <t>Derecho de Aseo de Ferias</t>
  </si>
  <si>
    <t>115.03.01.002.003.001</t>
  </si>
  <si>
    <t>Derechos de Aseo Cobro Directo</t>
  </si>
  <si>
    <t>115.03.01.002.003.002</t>
  </si>
  <si>
    <t>Derechos de Aseo Ferias y Otros Permisos</t>
  </si>
  <si>
    <t>115.03.01.002.003.003</t>
  </si>
  <si>
    <t>Derechos de Aseo Vertedero Municipal</t>
  </si>
  <si>
    <t>115.03.01.002.003.004</t>
  </si>
  <si>
    <t>Derechos de Aseo Residuos de Cost.</t>
  </si>
  <si>
    <t>115.03.01.002.003.005</t>
  </si>
  <si>
    <t xml:space="preserve">Derechos Uso del Relleno Sanitario </t>
  </si>
  <si>
    <t>115.03.01.002.003.006</t>
  </si>
  <si>
    <t>Cobro Directo Fuera de Rol</t>
  </si>
  <si>
    <t>115.03.01.002.003.007</t>
  </si>
  <si>
    <t>Derecho de aseo cobro directo (unidad comercial)</t>
  </si>
  <si>
    <t>115.03.01.003.001.001</t>
  </si>
  <si>
    <t>Permisos de Urbanizacion</t>
  </si>
  <si>
    <t>115.03.01.003.001.002</t>
  </si>
  <si>
    <t>Derecho de Edificación</t>
  </si>
  <si>
    <t>115.03.01.003.001.003</t>
  </si>
  <si>
    <t>Certificado Usos de Suelo</t>
  </si>
  <si>
    <t>115.03.01.003.001.004</t>
  </si>
  <si>
    <t>Permiso de Derechos Local Comercial</t>
  </si>
  <si>
    <t>115.03.01.003.001.005</t>
  </si>
  <si>
    <t>Ley de Copropiedad</t>
  </si>
  <si>
    <t>115.03.01.003.002.001</t>
  </si>
  <si>
    <t>Permisos Comerciales</t>
  </si>
  <si>
    <t>115.03.01.003.003.001</t>
  </si>
  <si>
    <t>Propaganda</t>
  </si>
  <si>
    <t>115.03.01.003.004.001</t>
  </si>
  <si>
    <t>Transferencia de Vehículos</t>
  </si>
  <si>
    <t>115.03.01.003.999.001</t>
  </si>
  <si>
    <t>Derecho de Piso</t>
  </si>
  <si>
    <t>115.03.01.003.999.002</t>
  </si>
  <si>
    <t>Beneficio de Agua</t>
  </si>
  <si>
    <t>115.03.01.003.999.003</t>
  </si>
  <si>
    <t>Otros Derechos de Juridico</t>
  </si>
  <si>
    <t>115.03.01.003.999.004</t>
  </si>
  <si>
    <t>Derecho de Certificado (Duplicado de Placa)</t>
  </si>
  <si>
    <t>115.03.01.003.999.010</t>
  </si>
  <si>
    <t xml:space="preserve">Venta de Estampilla </t>
  </si>
  <si>
    <t>115.03.01.003.999.011</t>
  </si>
  <si>
    <t>B.N.U.P. Pat. Enroladas</t>
  </si>
  <si>
    <t>115.03.01.003.999.012</t>
  </si>
  <si>
    <t>B.N.U.P  Pat. No Enroladas</t>
  </si>
  <si>
    <t>115.03.01.003.999.013</t>
  </si>
  <si>
    <t xml:space="preserve">Otros Derechos Varios </t>
  </si>
  <si>
    <t>115.03.01.003.999.014</t>
  </si>
  <si>
    <t>Duplicados</t>
  </si>
  <si>
    <t>115.03.01.003.999.015</t>
  </si>
  <si>
    <t>Otros Der.Poste Sustentador</t>
  </si>
  <si>
    <t>115.03.01.003.999.016</t>
  </si>
  <si>
    <t xml:space="preserve">Otros Der. Certificados de Obras </t>
  </si>
  <si>
    <t>115.03.01.003.999.017</t>
  </si>
  <si>
    <t>Ot. Der. Certificado Emision de Ruidos</t>
  </si>
  <si>
    <t>115.03.01.003.999.018</t>
  </si>
  <si>
    <t>Otros Der. Ley de Transparencia</t>
  </si>
  <si>
    <t>115.03.01.003.999.019</t>
  </si>
  <si>
    <t>Otros Der. Cursos OTEC.</t>
  </si>
  <si>
    <t>115.03.01.003.999.020</t>
  </si>
  <si>
    <t>Otros Derechos Examen de Faena</t>
  </si>
  <si>
    <t>115.03.01.003.999.021</t>
  </si>
  <si>
    <t>Otros Der. retiro vehiculo via publica</t>
  </si>
  <si>
    <t>115.03.01.003.999.022</t>
  </si>
  <si>
    <t>Otros Der. Tasacion Fiscal de Vehiculos</t>
  </si>
  <si>
    <t>115.03.01.003.999.023</t>
  </si>
  <si>
    <t>Otros Der. Estacionamiento Privado</t>
  </si>
  <si>
    <t>115.03.01.003.999.024</t>
  </si>
  <si>
    <t>Otros Der. Asesoria Urbana</t>
  </si>
  <si>
    <t>115.03.01.003.999.025</t>
  </si>
  <si>
    <t>Otros Der. secplac (casetas)</t>
  </si>
  <si>
    <t>115.03.01.004.001.001</t>
  </si>
  <si>
    <t>Explotacion sistema de Estacionamiento</t>
  </si>
  <si>
    <t>115.03.01.999.001.001</t>
  </si>
  <si>
    <t>Otros Ingresos Finanzas</t>
  </si>
  <si>
    <t>115.03.01.999.002.001</t>
  </si>
  <si>
    <t>Otros Ingresos (Consumo Básicos Varios)</t>
  </si>
  <si>
    <t>115.03.01.999.003.001</t>
  </si>
  <si>
    <t>Otros Ingresos Corral Municipal</t>
  </si>
  <si>
    <t>115.03.01.999.004.001</t>
  </si>
  <si>
    <t>CxC otras SEC.</t>
  </si>
  <si>
    <t>115.03.02.001.001.001</t>
  </si>
  <si>
    <t>De Beneficio Municipal</t>
  </si>
  <si>
    <t>115.03.02.002.001.001</t>
  </si>
  <si>
    <t>Licencia de Conducir</t>
  </si>
  <si>
    <t>115.03.02.999.001.001</t>
  </si>
  <si>
    <t>Reintegro Devolución Transf. Sector Privado</t>
  </si>
  <si>
    <t>115.03.03.001.001.001</t>
  </si>
  <si>
    <t>Participación en Impuesto Territorial – Art. 37 DL. Nº 3.063, de 1979</t>
  </si>
  <si>
    <t>115.03.99.001.001.001</t>
  </si>
  <si>
    <t>Remates Especiales</t>
  </si>
  <si>
    <t>115.03.99.002.001.001</t>
  </si>
  <si>
    <t>Arriendos Varios</t>
  </si>
  <si>
    <t>115.03.99.003.001.001</t>
  </si>
  <si>
    <t>Otros Tributos (aporte Geminis)</t>
  </si>
  <si>
    <t>115.05.01.001.001.001</t>
  </si>
  <si>
    <t>Transf. Banco del Desarrollo</t>
  </si>
  <si>
    <t>115.05.01.002.001.001</t>
  </si>
  <si>
    <t>Min.. El Abra (Calama Ayuda a Chile)</t>
  </si>
  <si>
    <t>115.05.03.002.001.001</t>
  </si>
  <si>
    <t>Fortalecimiento de la Gestión Municipal</t>
  </si>
  <si>
    <t>115.05.03.002.002.001</t>
  </si>
  <si>
    <t>Compensación por Viviendas Sociales</t>
  </si>
  <si>
    <t>115.05.03.002.999.001</t>
  </si>
  <si>
    <t xml:space="preserve">Transf.Ctes.Subd. Predios Exentos </t>
  </si>
  <si>
    <t>115.05.03.002.999.002</t>
  </si>
  <si>
    <t xml:space="preserve">Otr.Transf.Ctes.SUBDERE (Control Canino) </t>
  </si>
  <si>
    <t>115.05.03.002.999.003</t>
  </si>
  <si>
    <t>Transf.Ctes.Subd. Pre Censo</t>
  </si>
  <si>
    <t>115.05.03.002.999.004</t>
  </si>
  <si>
    <t>Transf.Ctes.PROG DE MODERNIZACION</t>
  </si>
  <si>
    <t>115.05.03.003.001.001</t>
  </si>
  <si>
    <t>Subvención Fiscal Mensual</t>
  </si>
  <si>
    <t>115.05.03.003.001.002</t>
  </si>
  <si>
    <t>Subvención para Educación Especial</t>
  </si>
  <si>
    <t>115.05.03.003.002.001</t>
  </si>
  <si>
    <t>115.05.03.003.002.002</t>
  </si>
  <si>
    <t>Fondo de Apoyo a la Educación Pública</t>
  </si>
  <si>
    <t>115.05.03.003.002.003</t>
  </si>
  <si>
    <t>Otros Aportes Sence Otec.</t>
  </si>
  <si>
    <t>115.05.03.003.002.004</t>
  </si>
  <si>
    <t>Otras Transf.corrientes Sub.(FAGEM)</t>
  </si>
  <si>
    <t>115.05.03.003.002.005</t>
  </si>
  <si>
    <t>Otras Transf. CONVENIO CONADI</t>
  </si>
  <si>
    <t>115.05.03.003.002.999</t>
  </si>
  <si>
    <t>Otros</t>
  </si>
  <si>
    <t>115.05.03.003.003.001</t>
  </si>
  <si>
    <t>Anticipos de la Subvención de Educación</t>
  </si>
  <si>
    <t>115.05.03.003.004.001</t>
  </si>
  <si>
    <t>Del Servicio de Salud</t>
  </si>
  <si>
    <t>115.05.03.004.001.001</t>
  </si>
  <si>
    <t>Convenios Educación Prebásica</t>
  </si>
  <si>
    <t>115.05.03.005.001.001</t>
  </si>
  <si>
    <t>Subvención Menores en Situación Irregular</t>
  </si>
  <si>
    <t>115.05.03.006.001.001</t>
  </si>
  <si>
    <t>Atención Primaria Ley Nº 19.378 Art. 49</t>
  </si>
  <si>
    <t>115.05.03.006.002.001</t>
  </si>
  <si>
    <t>Aportes Afectados</t>
  </si>
  <si>
    <t>115.05.03.006.003.001</t>
  </si>
  <si>
    <t>Anticipos del Aporte Estatal</t>
  </si>
  <si>
    <t>115.05.03.007.001.001</t>
  </si>
  <si>
    <t>Patentes Acuicolas ley Nº20.033 art. 8º</t>
  </si>
  <si>
    <t>115.05.03.007.004.001</t>
  </si>
  <si>
    <t xml:space="preserve">Bonificacion Adicional Ley de Incentivo al Retiro </t>
  </si>
  <si>
    <t>115.05.03.007.999.001</t>
  </si>
  <si>
    <t>transf. Bono Vacaciones COMDES</t>
  </si>
  <si>
    <t>115.05.03.007.999.002</t>
  </si>
  <si>
    <t>Zona Extrema Municipal</t>
  </si>
  <si>
    <t>115.05.03.007.999.003</t>
  </si>
  <si>
    <t>Otras Trans. Tes. Publ. Bono Especial municipal 20.883</t>
  </si>
  <si>
    <t>115.05.03.007.999.004</t>
  </si>
  <si>
    <t>Del Tesoro Públio Aguinado COMDES</t>
  </si>
  <si>
    <t>115.05.03.007.999.005</t>
  </si>
  <si>
    <t>zona extrema COMDES</t>
  </si>
  <si>
    <t>115.05.03.007.999.006</t>
  </si>
  <si>
    <t>Bno Esc. EDUC (auto-Sub) COMDES</t>
  </si>
  <si>
    <t>115.05.03.007.999.007</t>
  </si>
  <si>
    <t>Aguinaldos Cementerio gob</t>
  </si>
  <si>
    <t>115.05.03.007.999.008</t>
  </si>
  <si>
    <t>Bonos Especiales Cementerio gob</t>
  </si>
  <si>
    <t>115.05.03.007.999.009</t>
  </si>
  <si>
    <t>Bono Escolaridad Cementerio Gob</t>
  </si>
  <si>
    <t>115.05.03.007.999.010</t>
  </si>
  <si>
    <t>Bonos Escolares Especiales Cementerio Gob</t>
  </si>
  <si>
    <t>115.05.03.007.999.011</t>
  </si>
  <si>
    <t>Otr. transf.Tes.Pub. Aguas No Utilizadas</t>
  </si>
  <si>
    <t>115.05.03.007.999.012</t>
  </si>
  <si>
    <t xml:space="preserve">Otras. Transf. Tesoro Publico Ley 20.922  </t>
  </si>
  <si>
    <t>115.05.03.007.999.013</t>
  </si>
  <si>
    <t xml:space="preserve">Bono Vacaciones Servicio de Salud Otras. Transf. Tes. Pub. </t>
  </si>
  <si>
    <t>115.05.03.007.999.014</t>
  </si>
  <si>
    <t xml:space="preserve">Aguinaldos Servicio de Salud Otras. Transf. Tes. Pub. </t>
  </si>
  <si>
    <t>115.05.03.007.999.015</t>
  </si>
  <si>
    <t xml:space="preserve">Zona Extrema Servicio de Salud Otras. Transf. Tes. Pub. </t>
  </si>
  <si>
    <t>115.05.03.007.999.016</t>
  </si>
  <si>
    <t>Bono Escolar Servicio de Salud Otras. Tr</t>
  </si>
  <si>
    <t>115.05.03.007.999.017</t>
  </si>
  <si>
    <t xml:space="preserve">Otras trasf. AGUINALDO MUNICIPAL </t>
  </si>
  <si>
    <t>115.05.03.009.001.001</t>
  </si>
  <si>
    <t>Fondo de Apoyo de la Educación Pública</t>
  </si>
  <si>
    <t>115.05.03.099.001.001</t>
  </si>
  <si>
    <t xml:space="preserve">De Otras Entid. Púb. Comuna Segura </t>
  </si>
  <si>
    <t>115.05.03.099.002.001</t>
  </si>
  <si>
    <t xml:space="preserve">De Otras Entid. Púb. Aguinaldos </t>
  </si>
  <si>
    <t>115.05.03.099.003.001</t>
  </si>
  <si>
    <t>De Otras Entid. Púb. Zona Extrema</t>
  </si>
  <si>
    <t>115.05.03.099.004.001</t>
  </si>
  <si>
    <t xml:space="preserve">De Otras Entid. Púb. Aporte Extraord.Ley 20.362 </t>
  </si>
  <si>
    <t>115.05.03.099.005.001</t>
  </si>
  <si>
    <t>De Otras Entidades Públicas (OTEC MINISTERIO)</t>
  </si>
  <si>
    <t>115.05.03.099.006.001</t>
  </si>
  <si>
    <t>O.Entid. Public.Min.Salud Conv. Com/Mun.</t>
  </si>
  <si>
    <t>115.05.03.099.007.001</t>
  </si>
  <si>
    <t>OtrasEnt. Pub.transf covid-19</t>
  </si>
  <si>
    <t>115.05.03.100.001.001</t>
  </si>
  <si>
    <t>De Otras Municipalidades DONACIONES ANTOFAGASTA</t>
  </si>
  <si>
    <t>115.05.03.101.001.001</t>
  </si>
  <si>
    <t>De la Municipalidad a Servicios Incorporados a su Gestión</t>
  </si>
  <si>
    <t>115.05.06.001.001.001</t>
  </si>
  <si>
    <t>Donación de Gobiernos Extranjeros</t>
  </si>
  <si>
    <t>115.06.01.001.001.001</t>
  </si>
  <si>
    <t>Otros Tributos</t>
  </si>
  <si>
    <t>115.06.01.003.001.001</t>
  </si>
  <si>
    <t>cxc Arriendos OTROS EQUIPOS</t>
  </si>
  <si>
    <t>115.06.02.001.001.001</t>
  </si>
  <si>
    <t>Dividendos</t>
  </si>
  <si>
    <t>115.06.03.001.001.001</t>
  </si>
  <si>
    <t>Intereses</t>
  </si>
  <si>
    <t>115.06.03.002.001.001</t>
  </si>
  <si>
    <t>IPC</t>
  </si>
  <si>
    <t>115.06.04.001.001.001</t>
  </si>
  <si>
    <t>Participación de Utilidades</t>
  </si>
  <si>
    <t>115.06.99.001.001.001</t>
  </si>
  <si>
    <t>Otras Rentas de la Propiedad (Estadio)</t>
  </si>
  <si>
    <t>115.07.01.001.001.001</t>
  </si>
  <si>
    <t>Venta de Bienes</t>
  </si>
  <si>
    <t>115.07.01.002.001.001</t>
  </si>
  <si>
    <t>Arriendo de Bienes Cementerio</t>
  </si>
  <si>
    <t>115.07.02.001.001.001</t>
  </si>
  <si>
    <t>Venta de Servicios</t>
  </si>
  <si>
    <t>115.08.01.001.001.001</t>
  </si>
  <si>
    <t>Reembolso Art. 4 Ley N °19.345 y Ley N19.117 Art. Unico</t>
  </si>
  <si>
    <t>115.08.01.002.001.001</t>
  </si>
  <si>
    <t>Recuperaciones Art. 12 Ley N° 18.196 y Ley N 19.117 Art. Uni</t>
  </si>
  <si>
    <t>115.08.02.001.001.001</t>
  </si>
  <si>
    <t>Multas Ley de Transito</t>
  </si>
  <si>
    <t>115.08.02.001.002.001</t>
  </si>
  <si>
    <t>Multas Art. 14N° 6 Inc. 2 Ley 18.625 Multas TAG.</t>
  </si>
  <si>
    <t>115.08.02.001.003.001</t>
  </si>
  <si>
    <t>Multas Art.42,Dec. 900 de 1998,Minist.de Obras Públicas</t>
  </si>
  <si>
    <t>115.08.02.001.004.001</t>
  </si>
  <si>
    <t>Registro de Multas de Pasajeros Infractores - De Beneficio Municipal</t>
  </si>
  <si>
    <t>115.08.02.001.999.001</t>
  </si>
  <si>
    <t>Otras Multas ( Ordenanzas Varias)</t>
  </si>
  <si>
    <t>115.08.02.001.999.002</t>
  </si>
  <si>
    <t>Multas e Intereses del Liquidador</t>
  </si>
  <si>
    <t>115.08.02.001.999.003</t>
  </si>
  <si>
    <t>I.P.C.</t>
  </si>
  <si>
    <t>115.08.02.001.999.004</t>
  </si>
  <si>
    <t>Multas por Decalaraión de Capital Fuera de Plazo</t>
  </si>
  <si>
    <t>115.08.02.001.999.005</t>
  </si>
  <si>
    <t>Multa Ley e Pesca</t>
  </si>
  <si>
    <t>115.08.02.001.999.006</t>
  </si>
  <si>
    <t>Multas Cauciones y Comisos</t>
  </si>
  <si>
    <t>115.08.02.001.999.008</t>
  </si>
  <si>
    <t>Multas JPL</t>
  </si>
  <si>
    <t>115.08.02.001.999.009</t>
  </si>
  <si>
    <t>I.P.C Y MULTAS OTROS GIROS CEMENTERIO</t>
  </si>
  <si>
    <t>115.08.02.001.999.010</t>
  </si>
  <si>
    <t>Multa  (electoral)</t>
  </si>
  <si>
    <t>115.08.02.001.999.011</t>
  </si>
  <si>
    <t>Multas TAG de Beneficio Municipal</t>
  </si>
  <si>
    <t>115.08.02.002.001.001</t>
  </si>
  <si>
    <t>Multas Art. 14, Nº 6, Ley Nº 18.695 – Equipo de Registro</t>
  </si>
  <si>
    <t>115.08.02.002.002.001</t>
  </si>
  <si>
    <t xml:space="preserve">Multas Art. 14 N° 6 Inc.2° Ley N° 18.695 Multas TAG </t>
  </si>
  <si>
    <t>115.08.02.002.003.001</t>
  </si>
  <si>
    <t>Multas Art. 42 Decreto N°900 de 1998 Min. Obras Pub.</t>
  </si>
  <si>
    <t>115.08.02.002.999.001</t>
  </si>
  <si>
    <t>Otras Multas de Beneficio Fondo Comun Municipal</t>
  </si>
  <si>
    <t>115.08.02.003.001.001</t>
  </si>
  <si>
    <t>Multas Ley de Alcoholes – De Beneficio Municipal</t>
  </si>
  <si>
    <t>115.08.02.004.001.001</t>
  </si>
  <si>
    <t>Multas Ley de Alcoholes – De Beneficio Servicios de Salud</t>
  </si>
  <si>
    <t>115.08.02.005.001.001</t>
  </si>
  <si>
    <t>Registro de Multas de Tránsito No Pagadas – De Beneficio Municipal</t>
  </si>
  <si>
    <t>115.08.02.006.001.001</t>
  </si>
  <si>
    <t>Registro de Multas de Tránsito No Pagadas – De Beneficio Otras Municipalidades</t>
  </si>
  <si>
    <t>115.08.02.007.001.001</t>
  </si>
  <si>
    <t>Multas JPL San Pedro de Atacama (80%)</t>
  </si>
  <si>
    <t>115.08.02.007.002.001</t>
  </si>
  <si>
    <t>Multas JPL Ollague (80%)</t>
  </si>
  <si>
    <t>115.08.02.008.001.002</t>
  </si>
  <si>
    <t>Intereses e intereses ( CEMENTERIO)</t>
  </si>
  <si>
    <t>115.08.02.009.001.001</t>
  </si>
  <si>
    <t>Otras Multas</t>
  </si>
  <si>
    <t>115.08.03.001.001.001</t>
  </si>
  <si>
    <t xml:space="preserve">Participación Anual </t>
  </si>
  <si>
    <t>115.08.03.002.001.001</t>
  </si>
  <si>
    <t>Compensaciones Fondo Común Municipal</t>
  </si>
  <si>
    <t>115.08.03.003.001.001</t>
  </si>
  <si>
    <t>Aportes extraordinarios (F.C.M.)</t>
  </si>
  <si>
    <t>115.08.03.003.002.001</t>
  </si>
  <si>
    <t>Aporte Extraord. Antic.(F.C.M.) Leyes Especiales</t>
  </si>
  <si>
    <t>115.08.04.001.001.001</t>
  </si>
  <si>
    <t xml:space="preserve">Arancel al Reg.de Mult.no Pagadas 8% INDEX </t>
  </si>
  <si>
    <t>115.08.04.001.002.001</t>
  </si>
  <si>
    <t>Arancel Reg. de Multas no Pagadas Reg.Civil ($ 2.700)</t>
  </si>
  <si>
    <t>115.08.04.003.001.001</t>
  </si>
  <si>
    <t>Cobros Judiciales a Favor de Empresas Concesionarias</t>
  </si>
  <si>
    <t>115.08.04.999.001.001</t>
  </si>
  <si>
    <t>Pavimentación Participativa</t>
  </si>
  <si>
    <t>115.08.04.999.002.001</t>
  </si>
  <si>
    <t>Aceras Participativas</t>
  </si>
  <si>
    <t>115.08.04.999.003.001</t>
  </si>
  <si>
    <t>Prog. Mej. Condominios Sociales</t>
  </si>
  <si>
    <t>115.08.04.999.004.001</t>
  </si>
  <si>
    <t>Const. y Mej. de Div. JJ.VV.</t>
  </si>
  <si>
    <t>115.08.04.999.005.001</t>
  </si>
  <si>
    <t>Aporte Vecinos Diversos Proyectos</t>
  </si>
  <si>
    <t>115.08.04.999.006.001</t>
  </si>
  <si>
    <t>Otros Fondos de Terceros</t>
  </si>
  <si>
    <t>115.08.04.999.007.001</t>
  </si>
  <si>
    <t>Arancel Regitro Civil</t>
  </si>
  <si>
    <t>115.08.99.001.001.001</t>
  </si>
  <si>
    <t>Devoluciones y Reintegros</t>
  </si>
  <si>
    <t>115.08.99.999.001.001</t>
  </si>
  <si>
    <t>Recuperación de prestamos (Casetas Sanitarias)</t>
  </si>
  <si>
    <t>115.08.99.999.002.001</t>
  </si>
  <si>
    <t>Otros Ing.</t>
  </si>
  <si>
    <t>115.08.99.999.004.001</t>
  </si>
  <si>
    <t>Devoluciones y Reintegros no prov de impuesto</t>
  </si>
  <si>
    <t>115.10.01.001.001.001</t>
  </si>
  <si>
    <t>Cuotas de Terreno Población Polanco Nuño, Prat</t>
  </si>
  <si>
    <t>115.10.01.002.001.001</t>
  </si>
  <si>
    <t>Cuota de Terreno Sector Cerro Negro</t>
  </si>
  <si>
    <t>115.10.01.003.001.001</t>
  </si>
  <si>
    <t>Venta de Terreno (Mall)</t>
  </si>
  <si>
    <t>115.10.01.003.002.001</t>
  </si>
  <si>
    <t>Venta de Terreno por enajenacion</t>
  </si>
  <si>
    <t>115.10.02.001.001.001</t>
  </si>
  <si>
    <t>Edificios</t>
  </si>
  <si>
    <t>115.10.03.001.001.001</t>
  </si>
  <si>
    <t>Vehículos</t>
  </si>
  <si>
    <t>115.10.04.001.001.001</t>
  </si>
  <si>
    <t>Mobiliario y Otros</t>
  </si>
  <si>
    <t>115.10.05.001.001.001</t>
  </si>
  <si>
    <t>Máquinas y Equipos</t>
  </si>
  <si>
    <t>115.10.06.001.001.001</t>
  </si>
  <si>
    <t>Equipos Informáticos</t>
  </si>
  <si>
    <t>115.10.07.001.001.001</t>
  </si>
  <si>
    <t>Programas Informáticos</t>
  </si>
  <si>
    <t>115.10.99.001.001.001</t>
  </si>
  <si>
    <t>Otros Activos no Financieros</t>
  </si>
  <si>
    <t>115.11.01.001.001.001</t>
  </si>
  <si>
    <t>Depósitos a Plazo</t>
  </si>
  <si>
    <t>115.11.01.003.001.001</t>
  </si>
  <si>
    <t>Cuotas de Fondos Mutuos</t>
  </si>
  <si>
    <t>115.11.02.001.001.001</t>
  </si>
  <si>
    <t>Venta de Acciones y Participaciones de Capital</t>
  </si>
  <si>
    <t>115.11.99.001.001.001</t>
  </si>
  <si>
    <t>Otros Activos Financieros</t>
  </si>
  <si>
    <t>115.12.01.001.001.001</t>
  </si>
  <si>
    <t>De Asistencia Social</t>
  </si>
  <si>
    <t>115.12.02.001.001.001</t>
  </si>
  <si>
    <t>Hipotecarios no usar</t>
  </si>
  <si>
    <t>115.12.06.001.001.001</t>
  </si>
  <si>
    <t>Por Anticipos a Contratistas</t>
  </si>
  <si>
    <t>115.12.09.001.001.001</t>
  </si>
  <si>
    <t>Por Ventas a Plazo</t>
  </si>
  <si>
    <t>115.12.10.001.001.001</t>
  </si>
  <si>
    <t>Beneficio Municipal</t>
  </si>
  <si>
    <t>115.12.10.001.002.001</t>
  </si>
  <si>
    <t>Fondo Común Municipal</t>
  </si>
  <si>
    <t>115.12.10.002.001.001</t>
  </si>
  <si>
    <t>Años Anteriores Patentes</t>
  </si>
  <si>
    <t>115.12.10.003.001.001</t>
  </si>
  <si>
    <t>Aseo Domiciliario Años Anteriores</t>
  </si>
  <si>
    <t>115.12.10.004.001.001</t>
  </si>
  <si>
    <t>Convenio Derecho a Piso Años Anteriores</t>
  </si>
  <si>
    <t>115.12.10.004.002.001</t>
  </si>
  <si>
    <t>Convenio Permiso Comercial Años Ant.</t>
  </si>
  <si>
    <t>115.12.10.004.003.001</t>
  </si>
  <si>
    <t>Multa por no pres. Capital Años Ant.</t>
  </si>
  <si>
    <t>115.12.10.004.004.001</t>
  </si>
  <si>
    <t>Propaganda Años Anteriores</t>
  </si>
  <si>
    <t>115.12.10.005.001.001</t>
  </si>
  <si>
    <t>Años Ant. multas JPL</t>
  </si>
  <si>
    <t>115.12.10.006.001.001</t>
  </si>
  <si>
    <t>Derecho de Aseo Patentes Años Ant.</t>
  </si>
  <si>
    <t>115.12.10.006.002.001</t>
  </si>
  <si>
    <t>Patentes Fuera de Rol Años Ant.</t>
  </si>
  <si>
    <t>115.12.10.006.003.001</t>
  </si>
  <si>
    <t>Otros derechos años anteriores</t>
  </si>
  <si>
    <t>115.12.10.006.004.001</t>
  </si>
  <si>
    <t>Recuperacion Prestamos años anteriores</t>
  </si>
  <si>
    <t>115.12.10.006.005.001</t>
  </si>
  <si>
    <t>Años Anteriores Explot.Sist.Estac.</t>
  </si>
  <si>
    <t>115.12.10.006.006.001</t>
  </si>
  <si>
    <t>Años Anteriores arriendos varios</t>
  </si>
  <si>
    <t>115.12.10.007.001.001</t>
  </si>
  <si>
    <t>Ing. por Perc. Otros Der. Aseo Años Anteriores</t>
  </si>
  <si>
    <t>115.13.01.001.001.001</t>
  </si>
  <si>
    <t>De la Comunidad - Programa Pavimentos Participativos</t>
  </si>
  <si>
    <t>115.13.01.999.001.001</t>
  </si>
  <si>
    <t>Transf. gastos de Capital Otras COMDES</t>
  </si>
  <si>
    <t>115.13.01.999.002.001</t>
  </si>
  <si>
    <t>Transferencias para gastos de capital (otras Varias)</t>
  </si>
  <si>
    <t>115.13.03.001.001.001</t>
  </si>
  <si>
    <t>Programas Comunales y de Barrios</t>
  </si>
  <si>
    <t>115.13.03.002.001.001</t>
  </si>
  <si>
    <t>Prog. Mej. Urbano y Equipamiento Comunal</t>
  </si>
  <si>
    <t>115.13.03.002.002.001</t>
  </si>
  <si>
    <t>Prog. Mej.de Barrios</t>
  </si>
  <si>
    <t>115.13.03.002.999.001</t>
  </si>
  <si>
    <t>Otras Transferencias para Gastos de Capital SUBDERE</t>
  </si>
  <si>
    <t>115.13.03.004.001.001</t>
  </si>
  <si>
    <t>Infraestructura Educacional</t>
  </si>
  <si>
    <t>115.13.03.004.002.001</t>
  </si>
  <si>
    <t>Otros Aportes</t>
  </si>
  <si>
    <t>115.13.03.005.001.001</t>
  </si>
  <si>
    <t>Patentes Mineras Ley N° 19.143</t>
  </si>
  <si>
    <t>115.13.03.005.002.001</t>
  </si>
  <si>
    <t>Casino de Juegos Ley Nº 19.995</t>
  </si>
  <si>
    <t>115.13.03.005.003.001</t>
  </si>
  <si>
    <t>Patentes Geotermicas Ley Nº 19.657</t>
  </si>
  <si>
    <t>115.13.03.005.999.001</t>
  </si>
  <si>
    <t>Otras tranferencias para gastos de Capital del Tesoro Public</t>
  </si>
  <si>
    <t>115.13.03.006.001.001</t>
  </si>
  <si>
    <t>Convenio para Construccion, adecuación y Habilitacion de Espacios Educativos</t>
  </si>
  <si>
    <t>115.13.03.007.001.001</t>
  </si>
  <si>
    <t>Mejoramiento de Infraestructura Escolar Pública</t>
  </si>
  <si>
    <t>115.13.03.099.001.001</t>
  </si>
  <si>
    <t>Miniterio de Obras Publicas MOP</t>
  </si>
  <si>
    <t>115.13.03.099.002.001</t>
  </si>
  <si>
    <t>Transferencia Codelco Norte</t>
  </si>
  <si>
    <t>115.13.03.099.003.001</t>
  </si>
  <si>
    <t>Transferencia Serviu el Loa</t>
  </si>
  <si>
    <t>115.13.04.001.001.001</t>
  </si>
  <si>
    <t>De Empresas Publicas no Financieras</t>
  </si>
  <si>
    <t>115.13.06.001.001.001</t>
  </si>
  <si>
    <t>Donación de Gobierno Extranjero</t>
  </si>
  <si>
    <t>115.14.01.002.001.001</t>
  </si>
  <si>
    <t>Empréstitos</t>
  </si>
  <si>
    <t>115.14.01.003.001.001</t>
  </si>
  <si>
    <t>Créditos de Proveedores</t>
  </si>
  <si>
    <t>115.15.01.001.001.001</t>
  </si>
  <si>
    <t>Saldo Inicial de Caja.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</si>
  <si>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</si>
  <si>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</si>
  <si>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</si>
  <si>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</si>
  <si>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</si>
  <si>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</si>
  <si>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</si>
  <si>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</si>
  <si>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</si>
  <si>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</si>
  <si>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Subv. Escolar MINEDUC NO USAR</t>
  </si>
  <si>
    <t>115.05.03.007.004.002</t>
  </si>
  <si>
    <t>Bonificacion Adicional Ley de Incentivo al Retiro cementerio</t>
  </si>
  <si>
    <t>115.05.03.007.005.001</t>
  </si>
  <si>
    <t>Bonificacion Adicional Ley de Incentivo al Retiro (CEMENTERI</t>
  </si>
  <si>
    <t>115.08.02.008.001.003</t>
  </si>
  <si>
    <t xml:space="preserve">MULTA POR OBRAS MUNICIPALES </t>
  </si>
  <si>
    <t>115.12.10.006.007.001</t>
  </si>
  <si>
    <t>años anteriores  Art. 12 Ley N° 18.196 y Ley N 19.117 Art</t>
  </si>
  <si>
    <t>115.12.10.007.001.002</t>
  </si>
  <si>
    <t>Ing. por Perc. Cementerio</t>
  </si>
  <si>
    <t>115.03.01.001.001.003</t>
  </si>
  <si>
    <t>Convenio Patentes Municipales Enroladas</t>
  </si>
  <si>
    <t>115.03.01.002.002.004</t>
  </si>
  <si>
    <t xml:space="preserve"> Convenio Derecho de Aseo Patentes Enroladas</t>
  </si>
  <si>
    <t>115.03.01.002.003.008</t>
  </si>
  <si>
    <t>Convenio D° de Aseo Cobro Directo</t>
  </si>
  <si>
    <t>115.08.02.008.001.004</t>
  </si>
  <si>
    <t xml:space="preserve">MULTA PROVEEDOR FONDO LEY </t>
  </si>
  <si>
    <t>115.08.99.001.001.002</t>
  </si>
  <si>
    <t>CXP OTROS INGRESOS DEV REINTEGRO SUB AÑO ANTERIOR</t>
  </si>
  <si>
    <t>115.08.99.999.003.001</t>
  </si>
  <si>
    <t>otros ingresos fondo ley</t>
  </si>
  <si>
    <t>115.12.10.002.001.002</t>
  </si>
  <si>
    <t>Conv Años Anteriores Patentes</t>
  </si>
  <si>
    <t>115.12.10.003.001.002</t>
  </si>
  <si>
    <t>conv aseo domiciliario años anteriores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</si>
</sst>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b/>
      <sz val="8"/>
      <color indexed="8"/>
      <name val="MS Sans Serif"/>
      <family val="2"/>
    </font>
    <font>
      <b/>
      <sz val="10"/>
      <color indexed="8"/>
      <name val="MS Sans Serif"/>
      <family val="2"/>
    </font>
    <font>
      <b/>
      <u val="single"/>
      <sz val="10"/>
      <color indexed="8"/>
      <name val="Verdana"/>
      <family val="2"/>
    </font>
    <font>
      <b/>
      <u val="single"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5" fillId="0" borderId="0" xfId="54" applyFont="1" applyBorder="1">
      <alignment/>
      <protection/>
    </xf>
    <xf numFmtId="0" fontId="3" fillId="0" borderId="0" xfId="54" applyFont="1" applyBorder="1">
      <alignment/>
      <protection/>
    </xf>
    <xf numFmtId="0" fontId="4" fillId="0" borderId="0" xfId="54" applyFont="1" applyBorder="1" applyAlignment="1">
      <alignment horizontal="centerContinuous"/>
      <protection/>
    </xf>
    <xf numFmtId="0" fontId="2" fillId="0" borderId="0" xfId="54" applyFont="1" applyBorder="1">
      <alignment/>
      <protection/>
    </xf>
    <xf numFmtId="0" fontId="4" fillId="0" borderId="0" xfId="54" applyFont="1" applyBorder="1" applyAlignment="1">
      <alignment vertical="center"/>
      <protection/>
    </xf>
    <xf numFmtId="0" fontId="4" fillId="0" borderId="0" xfId="54" applyFont="1" applyBorder="1" applyAlignment="1">
      <alignment horizontal="center"/>
      <protection/>
    </xf>
    <xf numFmtId="0" fontId="7" fillId="33" borderId="0" xfId="54" applyFont="1" applyFill="1" applyBorder="1">
      <alignment/>
      <protection/>
    </xf>
    <xf numFmtId="0" fontId="8" fillId="33" borderId="0" xfId="54" applyFont="1" applyFill="1" applyBorder="1">
      <alignment/>
      <protection/>
    </xf>
    <xf numFmtId="0" fontId="9" fillId="34" borderId="0" xfId="54" applyFont="1" applyFill="1" applyBorder="1" applyAlignment="1">
      <alignment horizontal="center"/>
      <protection/>
    </xf>
    <xf numFmtId="0" fontId="10" fillId="34" borderId="10" xfId="54" applyFont="1" applyFill="1" applyBorder="1" applyAlignment="1">
      <alignment horizontal="center" vertical="center" wrapText="1"/>
      <protection/>
    </xf>
    <xf numFmtId="0" fontId="10" fillId="34" borderId="10" xfId="54" applyFont="1" applyFill="1" applyBorder="1" applyAlignment="1">
      <alignment horizontal="centerContinuous" vertical="center" wrapText="1"/>
      <protection/>
    </xf>
    <xf numFmtId="0" fontId="5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9" fillId="34" borderId="0" xfId="54" applyFont="1" applyFill="1" applyBorder="1" applyAlignment="1">
      <alignment horizontal="center" vertical="center" wrapText="1"/>
      <protection/>
    </xf>
    <xf numFmtId="0" fontId="4" fillId="35" borderId="0" xfId="54" applyFont="1" applyFill="1" applyBorder="1" applyAlignment="1">
      <alignment horizontal="centerContinuous" vertical="center"/>
      <protection/>
    </xf>
    <xf numFmtId="0" fontId="6" fillId="34" borderId="10" xfId="54" applyFont="1" applyFill="1" applyBorder="1" applyAlignment="1">
      <alignment horizontal="center" vertical="center" wrapText="1"/>
      <protection/>
    </xf>
    <xf numFmtId="0" fontId="3" fillId="0" borderId="11" xfId="54" applyFont="1" applyBorder="1" quotePrefix="1">
      <alignment/>
      <protection/>
    </xf>
    <xf numFmtId="164" fontId="3" fillId="0" borderId="11" xfId="54" applyNumberFormat="1" applyFont="1" applyBorder="1">
      <alignment/>
      <protection/>
    </xf>
    <xf numFmtId="164" fontId="4" fillId="33" borderId="11" xfId="54" applyNumberFormat="1" applyFont="1" applyFill="1" applyBorder="1" applyAlignment="1">
      <alignment horizontal="right"/>
      <protection/>
    </xf>
    <xf numFmtId="0" fontId="3" fillId="0" borderId="11" xfId="54" applyFont="1" applyBorder="1">
      <alignment/>
      <protection/>
    </xf>
    <xf numFmtId="0" fontId="9" fillId="34" borderId="0" xfId="54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7"/>
  <sheetViews>
    <sheetView showGridLines="0" tabSelected="1" zoomScalePageLayoutView="0" workbookViewId="0" topLeftCell="A1">
      <selection activeCell="C6" sqref="C6"/>
    </sheetView>
  </sheetViews>
  <sheetFormatPr defaultColWidth="11.421875" defaultRowHeight="15"/>
  <cols>
    <col min="1" max="1" width="23.140625" style="0" bestFit="1" customWidth="1"/>
    <col min="2" max="2" width="78.7109375" style="0" bestFit="1" customWidth="1"/>
    <col min="3" max="14" width="16.57421875" style="0" bestFit="1" customWidth="1"/>
    <col min="15" max="15" width="19.57421875" style="0" bestFit="1" customWidth="1"/>
  </cols>
  <sheetData>
    <row r="1" spans="1:15" ht="15">
      <c r="A1" s="1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"/>
    </row>
    <row r="2" spans="1:15" ht="15">
      <c r="A2" s="13"/>
      <c r="B2" s="3"/>
      <c r="C2" s="23" t="s">
        <v>0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">
      <c r="A3" s="1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"/>
    </row>
    <row r="4" spans="1:15" ht="15">
      <c r="A4" s="1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8"/>
    </row>
    <row r="5" spans="1:15" ht="63.75">
      <c r="A5" s="16" t="s">
        <v>1</v>
      </c>
      <c r="B5" s="1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8"/>
    </row>
    <row r="6" spans="1:15" ht="63.75">
      <c r="A6" s="16" t="s">
        <v>2</v>
      </c>
      <c r="B6" s="1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"/>
    </row>
    <row r="7" spans="1:15" ht="15">
      <c r="A7" s="1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8"/>
    </row>
    <row r="8" spans="1:15" ht="15">
      <c r="A8" s="1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8"/>
    </row>
    <row r="9" spans="1:15" ht="15">
      <c r="A9" s="14"/>
      <c r="B9" s="9" t="s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8"/>
    </row>
    <row r="10" spans="1:15" ht="15">
      <c r="A10" s="9" t="s">
        <v>4</v>
      </c>
      <c r="B10" s="9">
        <v>2023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8"/>
    </row>
    <row r="11" spans="1:15" ht="15">
      <c r="A11" s="1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8"/>
    </row>
    <row r="12" spans="1:15" ht="15">
      <c r="A12" s="1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8"/>
    </row>
    <row r="13" spans="1:15" ht="51">
      <c r="A13" s="10" t="s">
        <v>5</v>
      </c>
      <c r="B13" s="11" t="s">
        <v>6</v>
      </c>
      <c r="C13" s="18" t="s">
        <v>451</v>
      </c>
      <c r="D13" s="18" t="s">
        <v>452</v>
      </c>
      <c r="E13" s="18" t="s">
        <v>453</v>
      </c>
      <c r="F13" s="18" t="s">
        <v>454</v>
      </c>
      <c r="G13" s="18" t="s">
        <v>455</v>
      </c>
      <c r="H13" s="18" t="s">
        <v>456</v>
      </c>
      <c r="I13" s="18" t="s">
        <v>457</v>
      </c>
      <c r="J13" s="18" t="s">
        <v>458</v>
      </c>
      <c r="K13" s="18" t="s">
        <v>459</v>
      </c>
      <c r="L13" s="18" t="s">
        <v>460</v>
      </c>
      <c r="M13" s="18" t="s">
        <v>7</v>
      </c>
      <c r="N13" s="18" t="s">
        <v>8</v>
      </c>
      <c r="O13" s="10" t="s">
        <v>9</v>
      </c>
    </row>
    <row r="14" spans="1:15" ht="30.75" customHeight="1">
      <c r="A14" s="22" t="s">
        <v>10</v>
      </c>
      <c r="B14" s="19" t="s">
        <v>11</v>
      </c>
      <c r="C14" s="20">
        <v>12850582</v>
      </c>
      <c r="D14" s="20">
        <v>9543060</v>
      </c>
      <c r="E14" s="20">
        <v>23016499</v>
      </c>
      <c r="F14" s="20">
        <v>16035030</v>
      </c>
      <c r="G14" s="20">
        <v>10953852</v>
      </c>
      <c r="H14" s="20">
        <v>9079478</v>
      </c>
      <c r="I14" s="20">
        <v>11249112</v>
      </c>
      <c r="J14" s="20">
        <v>38938849</v>
      </c>
      <c r="K14" s="20">
        <v>17326452</v>
      </c>
      <c r="L14" s="20">
        <v>22014634</v>
      </c>
      <c r="M14" s="20">
        <v>13508240</v>
      </c>
      <c r="N14" s="20">
        <v>15692278</v>
      </c>
      <c r="O14" s="21">
        <f>SUM(C14:N14)</f>
        <v>200208066</v>
      </c>
    </row>
    <row r="15" spans="1:15" ht="30.75" customHeight="1">
      <c r="A15" s="22" t="s">
        <v>12</v>
      </c>
      <c r="B15" s="19" t="s">
        <v>13</v>
      </c>
      <c r="C15" s="20">
        <v>2290605332</v>
      </c>
      <c r="D15" s="20">
        <v>100297000</v>
      </c>
      <c r="E15" s="20">
        <v>77978988</v>
      </c>
      <c r="F15" s="20">
        <v>23304176</v>
      </c>
      <c r="G15" s="20">
        <v>16479717</v>
      </c>
      <c r="H15" s="20">
        <v>6845189</v>
      </c>
      <c r="I15" s="20">
        <v>2436448986</v>
      </c>
      <c r="J15" s="20">
        <v>204372692</v>
      </c>
      <c r="K15" s="20">
        <v>29997309</v>
      </c>
      <c r="L15" s="20">
        <v>16643835</v>
      </c>
      <c r="M15" s="20">
        <v>15039583</v>
      </c>
      <c r="N15" s="20">
        <v>8053826</v>
      </c>
      <c r="O15" s="21">
        <f aca="true" t="shared" si="0" ref="O15:O78">SUM(C15:N15)</f>
        <v>5226066633</v>
      </c>
    </row>
    <row r="16" spans="1:15" ht="30.75" customHeight="1">
      <c r="A16" s="22" t="s">
        <v>472</v>
      </c>
      <c r="B16" s="22" t="s">
        <v>473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1">
        <f t="shared" si="0"/>
        <v>0</v>
      </c>
    </row>
    <row r="17" spans="1:15" ht="30.75" customHeight="1">
      <c r="A17" s="22" t="s">
        <v>14</v>
      </c>
      <c r="B17" s="19" t="s">
        <v>15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1">
        <f t="shared" si="0"/>
        <v>0</v>
      </c>
    </row>
    <row r="18" spans="1:15" ht="30.75" customHeight="1">
      <c r="A18" s="22" t="s">
        <v>16</v>
      </c>
      <c r="B18" s="19" t="s">
        <v>17</v>
      </c>
      <c r="C18" s="20">
        <v>64389147</v>
      </c>
      <c r="D18" s="20">
        <v>48747860</v>
      </c>
      <c r="E18" s="20">
        <v>34647022</v>
      </c>
      <c r="F18" s="20">
        <v>39340861</v>
      </c>
      <c r="G18" s="20">
        <v>213310443</v>
      </c>
      <c r="H18" s="20">
        <v>89705220</v>
      </c>
      <c r="I18" s="20">
        <v>98468687</v>
      </c>
      <c r="J18" s="20">
        <v>56937690</v>
      </c>
      <c r="K18" s="20">
        <v>0</v>
      </c>
      <c r="L18" s="20">
        <v>179420032</v>
      </c>
      <c r="M18" s="20">
        <v>78382101</v>
      </c>
      <c r="N18" s="20">
        <v>100475786</v>
      </c>
      <c r="O18" s="21">
        <f t="shared" si="0"/>
        <v>1003824849</v>
      </c>
    </row>
    <row r="19" spans="1:15" ht="30.75" customHeight="1">
      <c r="A19" s="22" t="s">
        <v>18</v>
      </c>
      <c r="B19" s="19" t="s">
        <v>19</v>
      </c>
      <c r="C19" s="20">
        <v>2714647</v>
      </c>
      <c r="D19" s="20">
        <v>3767725</v>
      </c>
      <c r="E19" s="20">
        <v>4518885</v>
      </c>
      <c r="F19" s="20">
        <v>3162623</v>
      </c>
      <c r="G19" s="20">
        <v>2314615</v>
      </c>
      <c r="H19" s="20">
        <v>2782217</v>
      </c>
      <c r="I19" s="20">
        <v>2171192</v>
      </c>
      <c r="J19" s="20">
        <v>5576172</v>
      </c>
      <c r="K19" s="20">
        <v>2408165</v>
      </c>
      <c r="L19" s="20">
        <v>2406666</v>
      </c>
      <c r="M19" s="20">
        <v>2977215</v>
      </c>
      <c r="N19" s="20">
        <v>1837011</v>
      </c>
      <c r="O19" s="21">
        <f t="shared" si="0"/>
        <v>36637133</v>
      </c>
    </row>
    <row r="20" spans="1:15" ht="30.75" customHeight="1">
      <c r="A20" s="22" t="s">
        <v>20</v>
      </c>
      <c r="B20" s="19" t="s">
        <v>21</v>
      </c>
      <c r="C20" s="20">
        <v>73630812</v>
      </c>
      <c r="D20" s="20">
        <v>20158047</v>
      </c>
      <c r="E20" s="20">
        <v>10394436</v>
      </c>
      <c r="F20" s="20">
        <v>3813827</v>
      </c>
      <c r="G20" s="20">
        <v>2807577</v>
      </c>
      <c r="H20" s="20">
        <v>1692736</v>
      </c>
      <c r="I20" s="20">
        <v>76727330</v>
      </c>
      <c r="J20" s="20">
        <v>22415843</v>
      </c>
      <c r="K20" s="20">
        <v>5958614</v>
      </c>
      <c r="L20" s="20">
        <v>3676499</v>
      </c>
      <c r="M20" s="20">
        <v>2611178</v>
      </c>
      <c r="N20" s="20">
        <v>1450992</v>
      </c>
      <c r="O20" s="21">
        <f t="shared" si="0"/>
        <v>225337891</v>
      </c>
    </row>
    <row r="21" spans="1:15" ht="30.75" customHeight="1">
      <c r="A21" s="22" t="s">
        <v>22</v>
      </c>
      <c r="B21" s="19" t="s">
        <v>23</v>
      </c>
      <c r="C21" s="20">
        <v>3477230</v>
      </c>
      <c r="D21" s="20">
        <v>1490465</v>
      </c>
      <c r="E21" s="20">
        <v>895080</v>
      </c>
      <c r="F21" s="20">
        <v>713663</v>
      </c>
      <c r="G21" s="20">
        <v>1010308</v>
      </c>
      <c r="H21" s="20">
        <v>428954</v>
      </c>
      <c r="I21" s="20">
        <v>3619906</v>
      </c>
      <c r="J21" s="20">
        <v>2240875</v>
      </c>
      <c r="K21" s="20">
        <v>583405</v>
      </c>
      <c r="L21" s="20">
        <v>1060724</v>
      </c>
      <c r="M21" s="20">
        <v>3096031</v>
      </c>
      <c r="N21" s="20">
        <v>1112612</v>
      </c>
      <c r="O21" s="21">
        <f t="shared" si="0"/>
        <v>19729253</v>
      </c>
    </row>
    <row r="22" spans="1:15" ht="30.75" customHeight="1">
      <c r="A22" s="22" t="s">
        <v>474</v>
      </c>
      <c r="B22" s="22" t="s">
        <v>475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1">
        <f t="shared" si="0"/>
        <v>0</v>
      </c>
    </row>
    <row r="23" spans="1:15" ht="30.75" customHeight="1">
      <c r="A23" s="22" t="s">
        <v>24</v>
      </c>
      <c r="B23" s="19" t="s">
        <v>25</v>
      </c>
      <c r="C23" s="20">
        <v>817288</v>
      </c>
      <c r="D23" s="20">
        <v>1418271</v>
      </c>
      <c r="E23" s="20">
        <v>1976066</v>
      </c>
      <c r="F23" s="20">
        <v>97947206</v>
      </c>
      <c r="G23" s="20">
        <v>63402970</v>
      </c>
      <c r="H23" s="20">
        <v>36508453</v>
      </c>
      <c r="I23" s="20">
        <v>50974849</v>
      </c>
      <c r="J23" s="20">
        <v>44370469</v>
      </c>
      <c r="K23" s="20">
        <v>55822963</v>
      </c>
      <c r="L23" s="20">
        <v>36864778</v>
      </c>
      <c r="M23" s="20">
        <v>41295504</v>
      </c>
      <c r="N23" s="20">
        <v>47349780</v>
      </c>
      <c r="O23" s="21">
        <f t="shared" si="0"/>
        <v>478748597</v>
      </c>
    </row>
    <row r="24" spans="1:15" ht="30.75" customHeight="1">
      <c r="A24" s="22" t="s">
        <v>26</v>
      </c>
      <c r="B24" s="19" t="s">
        <v>27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1">
        <f t="shared" si="0"/>
        <v>0</v>
      </c>
    </row>
    <row r="25" spans="1:15" ht="30.75" customHeight="1">
      <c r="A25" s="22" t="s">
        <v>28</v>
      </c>
      <c r="B25" s="19" t="s">
        <v>29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1">
        <f t="shared" si="0"/>
        <v>0</v>
      </c>
    </row>
    <row r="26" spans="1:15" ht="30.75" customHeight="1">
      <c r="A26" s="22" t="s">
        <v>30</v>
      </c>
      <c r="B26" s="19" t="s">
        <v>31</v>
      </c>
      <c r="C26" s="20">
        <v>23191479</v>
      </c>
      <c r="D26" s="20">
        <v>42330704</v>
      </c>
      <c r="E26" s="20">
        <v>56234445</v>
      </c>
      <c r="F26" s="20">
        <v>15105185</v>
      </c>
      <c r="G26" s="20">
        <v>28668613</v>
      </c>
      <c r="H26" s="20">
        <v>8380101</v>
      </c>
      <c r="I26" s="20">
        <v>31377151</v>
      </c>
      <c r="J26" s="20">
        <v>7733978</v>
      </c>
      <c r="K26" s="20">
        <v>27885148</v>
      </c>
      <c r="L26" s="20">
        <v>13743765</v>
      </c>
      <c r="M26" s="20">
        <v>14580727</v>
      </c>
      <c r="N26" s="20">
        <v>19869144</v>
      </c>
      <c r="O26" s="21">
        <f t="shared" si="0"/>
        <v>289100440</v>
      </c>
    </row>
    <row r="27" spans="1:15" ht="30.75" customHeight="1">
      <c r="A27" s="22" t="s">
        <v>32</v>
      </c>
      <c r="B27" s="19" t="s">
        <v>33</v>
      </c>
      <c r="C27" s="20">
        <v>6770335</v>
      </c>
      <c r="D27" s="20">
        <v>3872926</v>
      </c>
      <c r="E27" s="20">
        <v>5872953</v>
      </c>
      <c r="F27" s="20">
        <v>5232892</v>
      </c>
      <c r="G27" s="20">
        <v>6631046</v>
      </c>
      <c r="H27" s="20">
        <v>4206285</v>
      </c>
      <c r="I27" s="20">
        <v>8835084</v>
      </c>
      <c r="J27" s="20">
        <v>5269782</v>
      </c>
      <c r="K27" s="20">
        <v>4905767</v>
      </c>
      <c r="L27" s="20">
        <v>6582576</v>
      </c>
      <c r="M27" s="20">
        <v>5544992</v>
      </c>
      <c r="N27" s="20">
        <v>3982671</v>
      </c>
      <c r="O27" s="21">
        <f t="shared" si="0"/>
        <v>67707309</v>
      </c>
    </row>
    <row r="28" spans="1:15" ht="30.75" customHeight="1">
      <c r="A28" s="22" t="s">
        <v>34</v>
      </c>
      <c r="B28" s="19" t="s">
        <v>35</v>
      </c>
      <c r="C28" s="20">
        <v>5051409</v>
      </c>
      <c r="D28" s="20">
        <v>1874098</v>
      </c>
      <c r="E28" s="20">
        <v>2408366</v>
      </c>
      <c r="F28" s="20">
        <v>12652612</v>
      </c>
      <c r="G28" s="20">
        <v>3523981</v>
      </c>
      <c r="H28" s="20">
        <v>6552082</v>
      </c>
      <c r="I28" s="20">
        <v>11481923</v>
      </c>
      <c r="J28" s="20">
        <v>22254864</v>
      </c>
      <c r="K28" s="20">
        <v>18430229</v>
      </c>
      <c r="L28" s="20">
        <v>7152870</v>
      </c>
      <c r="M28" s="20">
        <v>6550482</v>
      </c>
      <c r="N28" s="20">
        <v>9846962</v>
      </c>
      <c r="O28" s="21">
        <f t="shared" si="0"/>
        <v>107779878</v>
      </c>
    </row>
    <row r="29" spans="1:15" ht="30.75" customHeight="1">
      <c r="A29" s="22" t="s">
        <v>36</v>
      </c>
      <c r="B29" s="19" t="s">
        <v>37</v>
      </c>
      <c r="C29" s="20">
        <v>252807</v>
      </c>
      <c r="D29" s="20">
        <v>333146</v>
      </c>
      <c r="E29" s="20">
        <v>227145</v>
      </c>
      <c r="F29" s="20">
        <v>1965482</v>
      </c>
      <c r="G29" s="20">
        <v>475290</v>
      </c>
      <c r="H29" s="20">
        <v>316360</v>
      </c>
      <c r="I29" s="20">
        <v>0</v>
      </c>
      <c r="J29" s="20">
        <v>31786</v>
      </c>
      <c r="K29" s="20">
        <v>5119527</v>
      </c>
      <c r="L29" s="20">
        <v>666883</v>
      </c>
      <c r="M29" s="20">
        <v>3398612</v>
      </c>
      <c r="N29" s="20">
        <v>2529634</v>
      </c>
      <c r="O29" s="21">
        <f t="shared" si="0"/>
        <v>15316672</v>
      </c>
    </row>
    <row r="30" spans="1:15" ht="30.75" customHeight="1">
      <c r="A30" s="22" t="s">
        <v>476</v>
      </c>
      <c r="B30" s="22" t="s">
        <v>477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1">
        <f t="shared" si="0"/>
        <v>0</v>
      </c>
    </row>
    <row r="31" spans="1:15" ht="30.75" customHeight="1">
      <c r="A31" s="22" t="s">
        <v>38</v>
      </c>
      <c r="B31" s="19" t="s">
        <v>39</v>
      </c>
      <c r="C31" s="20">
        <v>658768</v>
      </c>
      <c r="D31" s="20">
        <v>0</v>
      </c>
      <c r="E31" s="20">
        <v>0</v>
      </c>
      <c r="F31" s="20">
        <v>7061691</v>
      </c>
      <c r="G31" s="20">
        <v>248871</v>
      </c>
      <c r="H31" s="20">
        <v>941469</v>
      </c>
      <c r="I31" s="20">
        <v>1859</v>
      </c>
      <c r="J31" s="20">
        <v>586737</v>
      </c>
      <c r="K31" s="20">
        <v>0</v>
      </c>
      <c r="L31" s="20">
        <v>928270</v>
      </c>
      <c r="M31" s="20">
        <v>0</v>
      </c>
      <c r="N31" s="20">
        <v>1727405</v>
      </c>
      <c r="O31" s="21">
        <f t="shared" si="0"/>
        <v>12155070</v>
      </c>
    </row>
    <row r="32" spans="1:15" ht="30.75" customHeight="1">
      <c r="A32" s="22" t="s">
        <v>40</v>
      </c>
      <c r="B32" s="19" t="s">
        <v>41</v>
      </c>
      <c r="C32" s="20">
        <v>22342304</v>
      </c>
      <c r="D32" s="20">
        <v>18121853</v>
      </c>
      <c r="E32" s="20">
        <v>33759130</v>
      </c>
      <c r="F32" s="20">
        <v>22377008</v>
      </c>
      <c r="G32" s="20">
        <v>19519138</v>
      </c>
      <c r="H32" s="20">
        <v>34385839</v>
      </c>
      <c r="I32" s="20">
        <v>18022180</v>
      </c>
      <c r="J32" s="20">
        <v>20004111</v>
      </c>
      <c r="K32" s="20">
        <v>35672520</v>
      </c>
      <c r="L32" s="20">
        <v>5003160</v>
      </c>
      <c r="M32" s="20">
        <v>44602184</v>
      </c>
      <c r="N32" s="20">
        <v>27541563</v>
      </c>
      <c r="O32" s="21">
        <f t="shared" si="0"/>
        <v>301350990</v>
      </c>
    </row>
    <row r="33" spans="1:15" ht="30.75" customHeight="1">
      <c r="A33" s="22" t="s">
        <v>42</v>
      </c>
      <c r="B33" s="19" t="s">
        <v>43</v>
      </c>
      <c r="C33" s="20">
        <v>516347</v>
      </c>
      <c r="D33" s="20">
        <v>40270</v>
      </c>
      <c r="E33" s="20">
        <v>370082</v>
      </c>
      <c r="F33" s="20">
        <v>85477</v>
      </c>
      <c r="G33" s="20">
        <v>253542</v>
      </c>
      <c r="H33" s="20">
        <v>533174</v>
      </c>
      <c r="I33" s="20">
        <v>232700</v>
      </c>
      <c r="J33" s="20">
        <v>993440</v>
      </c>
      <c r="K33" s="20">
        <v>1208735</v>
      </c>
      <c r="L33" s="20">
        <v>250864</v>
      </c>
      <c r="M33" s="20">
        <v>1282648</v>
      </c>
      <c r="N33" s="20">
        <v>409275</v>
      </c>
      <c r="O33" s="21">
        <f t="shared" si="0"/>
        <v>6176554</v>
      </c>
    </row>
    <row r="34" spans="1:15" ht="30.75" customHeight="1">
      <c r="A34" s="22" t="s">
        <v>44</v>
      </c>
      <c r="B34" s="19" t="s">
        <v>45</v>
      </c>
      <c r="C34" s="20">
        <v>0</v>
      </c>
      <c r="D34" s="20">
        <v>61954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63515</v>
      </c>
      <c r="M34" s="20">
        <v>0</v>
      </c>
      <c r="N34" s="20">
        <v>0</v>
      </c>
      <c r="O34" s="21">
        <f t="shared" si="0"/>
        <v>125469</v>
      </c>
    </row>
    <row r="35" spans="1:15" ht="30.75" customHeight="1">
      <c r="A35" s="22" t="s">
        <v>46</v>
      </c>
      <c r="B35" s="19" t="s">
        <v>47</v>
      </c>
      <c r="C35" s="20">
        <v>0</v>
      </c>
      <c r="D35" s="20">
        <v>0</v>
      </c>
      <c r="E35" s="20">
        <v>0</v>
      </c>
      <c r="F35" s="20">
        <v>0</v>
      </c>
      <c r="G35" s="20">
        <v>7380</v>
      </c>
      <c r="H35" s="20">
        <v>0</v>
      </c>
      <c r="I35" s="20">
        <v>141284</v>
      </c>
      <c r="J35" s="20">
        <v>353222</v>
      </c>
      <c r="K35" s="20">
        <v>0</v>
      </c>
      <c r="L35" s="20">
        <v>0</v>
      </c>
      <c r="M35" s="20">
        <v>0</v>
      </c>
      <c r="N35" s="20">
        <v>0</v>
      </c>
      <c r="O35" s="21">
        <f t="shared" si="0"/>
        <v>501886</v>
      </c>
    </row>
    <row r="36" spans="1:15" ht="30.75" customHeight="1">
      <c r="A36" s="22" t="s">
        <v>48</v>
      </c>
      <c r="B36" s="19" t="s">
        <v>49</v>
      </c>
      <c r="C36" s="20">
        <v>5505019</v>
      </c>
      <c r="D36" s="20">
        <v>4537406</v>
      </c>
      <c r="E36" s="20">
        <v>4671128</v>
      </c>
      <c r="F36" s="20">
        <v>2729802</v>
      </c>
      <c r="G36" s="20">
        <v>7384194</v>
      </c>
      <c r="H36" s="20">
        <v>3459996</v>
      </c>
      <c r="I36" s="20">
        <v>6282555</v>
      </c>
      <c r="J36" s="20">
        <v>30703165</v>
      </c>
      <c r="K36" s="20">
        <v>12644304</v>
      </c>
      <c r="L36" s="20">
        <v>4957028</v>
      </c>
      <c r="M36" s="20">
        <v>45989268</v>
      </c>
      <c r="N36" s="20">
        <v>16180242</v>
      </c>
      <c r="O36" s="21">
        <f t="shared" si="0"/>
        <v>145044107</v>
      </c>
    </row>
    <row r="37" spans="1:15" ht="30.75" customHeight="1">
      <c r="A37" s="22" t="s">
        <v>50</v>
      </c>
      <c r="B37" s="19" t="s">
        <v>51</v>
      </c>
      <c r="C37" s="20">
        <v>18365323</v>
      </c>
      <c r="D37" s="20">
        <v>2511463</v>
      </c>
      <c r="E37" s="20">
        <v>941384</v>
      </c>
      <c r="F37" s="20">
        <v>319654</v>
      </c>
      <c r="G37" s="20">
        <v>75605</v>
      </c>
      <c r="H37" s="20">
        <v>181082</v>
      </c>
      <c r="I37" s="20">
        <v>13440088</v>
      </c>
      <c r="J37" s="20">
        <v>2118873</v>
      </c>
      <c r="K37" s="20">
        <v>865937</v>
      </c>
      <c r="L37" s="20">
        <v>488473</v>
      </c>
      <c r="M37" s="20">
        <v>472809</v>
      </c>
      <c r="N37" s="20">
        <v>972179</v>
      </c>
      <c r="O37" s="21">
        <f t="shared" si="0"/>
        <v>40752870</v>
      </c>
    </row>
    <row r="38" spans="1:15" ht="30.75" customHeight="1">
      <c r="A38" s="22" t="s">
        <v>52</v>
      </c>
      <c r="B38" s="19" t="s">
        <v>53</v>
      </c>
      <c r="C38" s="20">
        <v>28747392</v>
      </c>
      <c r="D38" s="20">
        <v>28361995</v>
      </c>
      <c r="E38" s="20">
        <v>21765133</v>
      </c>
      <c r="F38" s="20">
        <v>33828965</v>
      </c>
      <c r="G38" s="20">
        <v>25790566</v>
      </c>
      <c r="H38" s="20">
        <v>31843801</v>
      </c>
      <c r="I38" s="20">
        <v>27556843</v>
      </c>
      <c r="J38" s="20">
        <v>28372879</v>
      </c>
      <c r="K38" s="20">
        <v>0</v>
      </c>
      <c r="L38" s="20">
        <v>54875897</v>
      </c>
      <c r="M38" s="20">
        <v>28731386</v>
      </c>
      <c r="N38" s="20">
        <v>31078082</v>
      </c>
      <c r="O38" s="21">
        <f t="shared" si="0"/>
        <v>340952939</v>
      </c>
    </row>
    <row r="39" spans="1:15" ht="30.75" customHeight="1">
      <c r="A39" s="22" t="s">
        <v>54</v>
      </c>
      <c r="B39" s="19" t="s">
        <v>55</v>
      </c>
      <c r="C39" s="20">
        <v>11166919</v>
      </c>
      <c r="D39" s="20">
        <v>3629012</v>
      </c>
      <c r="E39" s="20">
        <v>1941466</v>
      </c>
      <c r="F39" s="20">
        <v>4250159</v>
      </c>
      <c r="G39" s="20">
        <v>5196954</v>
      </c>
      <c r="H39" s="20">
        <v>2727429</v>
      </c>
      <c r="I39" s="20">
        <v>7306114</v>
      </c>
      <c r="J39" s="20">
        <v>14213602</v>
      </c>
      <c r="K39" s="20">
        <v>2803764</v>
      </c>
      <c r="L39" s="20">
        <v>5337897</v>
      </c>
      <c r="M39" s="20">
        <v>41757966</v>
      </c>
      <c r="N39" s="20">
        <v>5784209</v>
      </c>
      <c r="O39" s="21">
        <f t="shared" si="0"/>
        <v>106115491</v>
      </c>
    </row>
    <row r="40" spans="1:15" ht="30.75" customHeight="1">
      <c r="A40" s="22" t="s">
        <v>56</v>
      </c>
      <c r="B40" s="19" t="s">
        <v>57</v>
      </c>
      <c r="C40" s="20">
        <v>113809</v>
      </c>
      <c r="D40" s="20">
        <v>98723</v>
      </c>
      <c r="E40" s="20">
        <v>155490</v>
      </c>
      <c r="F40" s="20">
        <v>89060</v>
      </c>
      <c r="G40" s="20">
        <v>120402</v>
      </c>
      <c r="H40" s="20">
        <v>80858</v>
      </c>
      <c r="I40" s="20">
        <v>84090</v>
      </c>
      <c r="J40" s="20">
        <v>95461</v>
      </c>
      <c r="K40" s="20">
        <v>100110</v>
      </c>
      <c r="L40" s="20">
        <v>64312</v>
      </c>
      <c r="M40" s="20">
        <v>84934</v>
      </c>
      <c r="N40" s="20">
        <v>88471</v>
      </c>
      <c r="O40" s="21">
        <f t="shared" si="0"/>
        <v>1175720</v>
      </c>
    </row>
    <row r="41" spans="1:15" ht="30.75" customHeight="1">
      <c r="A41" s="22" t="s">
        <v>58</v>
      </c>
      <c r="B41" s="19" t="s">
        <v>59</v>
      </c>
      <c r="C41" s="20">
        <v>2161920</v>
      </c>
      <c r="D41" s="20">
        <v>156125</v>
      </c>
      <c r="E41" s="20">
        <v>468375</v>
      </c>
      <c r="F41" s="20">
        <v>311940</v>
      </c>
      <c r="G41" s="20">
        <v>1103795</v>
      </c>
      <c r="H41" s="20">
        <v>1360144</v>
      </c>
      <c r="I41" s="20">
        <v>981553</v>
      </c>
      <c r="J41" s="20">
        <v>1105972</v>
      </c>
      <c r="K41" s="20">
        <v>634520</v>
      </c>
      <c r="L41" s="20">
        <v>1460847</v>
      </c>
      <c r="M41" s="20">
        <v>1279200</v>
      </c>
      <c r="N41" s="20">
        <v>481620</v>
      </c>
      <c r="O41" s="21">
        <f t="shared" si="0"/>
        <v>11506011</v>
      </c>
    </row>
    <row r="42" spans="1:15" ht="30.75" customHeight="1">
      <c r="A42" s="22" t="s">
        <v>60</v>
      </c>
      <c r="B42" s="19" t="s">
        <v>61</v>
      </c>
      <c r="C42" s="20">
        <v>15442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15863</v>
      </c>
      <c r="L42" s="20">
        <v>142911</v>
      </c>
      <c r="M42" s="20">
        <v>143910</v>
      </c>
      <c r="N42" s="20">
        <v>176594</v>
      </c>
      <c r="O42" s="21">
        <f t="shared" si="0"/>
        <v>494720</v>
      </c>
    </row>
    <row r="43" spans="1:15" ht="30.75" customHeight="1">
      <c r="A43" s="22" t="s">
        <v>62</v>
      </c>
      <c r="B43" s="19" t="s">
        <v>63</v>
      </c>
      <c r="C43" s="20">
        <v>188920</v>
      </c>
      <c r="D43" s="20">
        <v>233759</v>
      </c>
      <c r="E43" s="20">
        <v>209615</v>
      </c>
      <c r="F43" s="20">
        <v>145752</v>
      </c>
      <c r="G43" s="20">
        <v>251654</v>
      </c>
      <c r="H43" s="20">
        <v>234992</v>
      </c>
      <c r="I43" s="20">
        <v>251649</v>
      </c>
      <c r="J43" s="20">
        <v>243206</v>
      </c>
      <c r="K43" s="20">
        <v>169262</v>
      </c>
      <c r="L43" s="20">
        <v>258111</v>
      </c>
      <c r="M43" s="20">
        <v>283352</v>
      </c>
      <c r="N43" s="20">
        <v>215208</v>
      </c>
      <c r="O43" s="21">
        <f t="shared" si="0"/>
        <v>2685480</v>
      </c>
    </row>
    <row r="44" spans="1:15" ht="30.75" customHeight="1">
      <c r="A44" s="22" t="s">
        <v>64</v>
      </c>
      <c r="B44" s="19" t="s">
        <v>65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1">
        <f t="shared" si="0"/>
        <v>0</v>
      </c>
    </row>
    <row r="45" spans="1:15" ht="30.75" customHeight="1">
      <c r="A45" s="22" t="s">
        <v>66</v>
      </c>
      <c r="B45" s="19" t="s">
        <v>67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1">
        <f t="shared" si="0"/>
        <v>0</v>
      </c>
    </row>
    <row r="46" spans="1:15" ht="30.75" customHeight="1">
      <c r="A46" s="22" t="s">
        <v>68</v>
      </c>
      <c r="B46" s="19" t="s">
        <v>69</v>
      </c>
      <c r="C46" s="20">
        <v>2372122</v>
      </c>
      <c r="D46" s="20">
        <v>1984740</v>
      </c>
      <c r="E46" s="20">
        <v>3105876</v>
      </c>
      <c r="F46" s="20">
        <v>1914850</v>
      </c>
      <c r="G46" s="20">
        <v>1801436</v>
      </c>
      <c r="H46" s="20">
        <v>2557804</v>
      </c>
      <c r="I46" s="20">
        <v>1845208</v>
      </c>
      <c r="J46" s="20">
        <v>2466749</v>
      </c>
      <c r="K46" s="20">
        <v>1824099</v>
      </c>
      <c r="L46" s="20">
        <v>2208357</v>
      </c>
      <c r="M46" s="20">
        <v>2619353</v>
      </c>
      <c r="N46" s="20">
        <v>1926217</v>
      </c>
      <c r="O46" s="21">
        <f t="shared" si="0"/>
        <v>26626811</v>
      </c>
    </row>
    <row r="47" spans="1:15" ht="30.75" customHeight="1">
      <c r="A47" s="22" t="s">
        <v>70</v>
      </c>
      <c r="B47" s="19" t="s">
        <v>71</v>
      </c>
      <c r="C47" s="20">
        <v>673914</v>
      </c>
      <c r="D47" s="20">
        <v>265791</v>
      </c>
      <c r="E47" s="20">
        <v>250684</v>
      </c>
      <c r="F47" s="20">
        <v>474166</v>
      </c>
      <c r="G47" s="20">
        <v>358899</v>
      </c>
      <c r="H47" s="20">
        <v>359348</v>
      </c>
      <c r="I47" s="20">
        <v>398303</v>
      </c>
      <c r="J47" s="20">
        <v>330536</v>
      </c>
      <c r="K47" s="20">
        <v>356590</v>
      </c>
      <c r="L47" s="20">
        <v>310587</v>
      </c>
      <c r="M47" s="20">
        <v>646000</v>
      </c>
      <c r="N47" s="20">
        <v>479685</v>
      </c>
      <c r="O47" s="21">
        <f t="shared" si="0"/>
        <v>4904503</v>
      </c>
    </row>
    <row r="48" spans="1:15" ht="30.75" customHeight="1">
      <c r="A48" s="22" t="s">
        <v>72</v>
      </c>
      <c r="B48" s="19" t="s">
        <v>73</v>
      </c>
      <c r="C48" s="20">
        <v>1612866</v>
      </c>
      <c r="D48" s="20">
        <v>244401</v>
      </c>
      <c r="E48" s="20">
        <v>258111</v>
      </c>
      <c r="F48" s="20">
        <v>0</v>
      </c>
      <c r="G48" s="20">
        <v>0</v>
      </c>
      <c r="H48" s="20">
        <v>151747</v>
      </c>
      <c r="I48" s="20">
        <v>46327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1">
        <f t="shared" si="0"/>
        <v>2313452</v>
      </c>
    </row>
    <row r="49" spans="1:15" ht="30.75" customHeight="1">
      <c r="A49" s="22" t="s">
        <v>74</v>
      </c>
      <c r="B49" s="19" t="s">
        <v>75</v>
      </c>
      <c r="C49" s="20">
        <v>7012063</v>
      </c>
      <c r="D49" s="20">
        <v>5627589</v>
      </c>
      <c r="E49" s="20">
        <v>6713944</v>
      </c>
      <c r="F49" s="20">
        <v>6837645</v>
      </c>
      <c r="G49" s="20">
        <v>6946026</v>
      </c>
      <c r="H49" s="20">
        <v>7045425</v>
      </c>
      <c r="I49" s="20">
        <v>7980289</v>
      </c>
      <c r="J49" s="20">
        <v>10336648</v>
      </c>
      <c r="K49" s="20">
        <v>5857913</v>
      </c>
      <c r="L49" s="20">
        <v>6444481</v>
      </c>
      <c r="M49" s="20">
        <v>8623461</v>
      </c>
      <c r="N49" s="20">
        <v>6049558</v>
      </c>
      <c r="O49" s="21">
        <f t="shared" si="0"/>
        <v>85475042</v>
      </c>
    </row>
    <row r="50" spans="1:15" ht="30.75" customHeight="1">
      <c r="A50" s="22" t="s">
        <v>76</v>
      </c>
      <c r="B50" s="19" t="s">
        <v>77</v>
      </c>
      <c r="C50" s="20">
        <v>0</v>
      </c>
      <c r="D50" s="20">
        <v>92931</v>
      </c>
      <c r="E50" s="20">
        <v>1124100</v>
      </c>
      <c r="F50" s="20">
        <v>655074</v>
      </c>
      <c r="G50" s="20">
        <v>1608387</v>
      </c>
      <c r="H50" s="20">
        <v>6167031</v>
      </c>
      <c r="I50" s="20">
        <v>6174285</v>
      </c>
      <c r="J50" s="20">
        <v>189596</v>
      </c>
      <c r="K50" s="20">
        <v>285534</v>
      </c>
      <c r="L50" s="20">
        <v>190450</v>
      </c>
      <c r="M50" s="20">
        <v>0</v>
      </c>
      <c r="N50" s="20">
        <v>192648</v>
      </c>
      <c r="O50" s="21">
        <f t="shared" si="0"/>
        <v>16680036</v>
      </c>
    </row>
    <row r="51" spans="1:15" ht="30.75" customHeight="1">
      <c r="A51" s="22" t="s">
        <v>78</v>
      </c>
      <c r="B51" s="19" t="s">
        <v>79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1">
        <f t="shared" si="0"/>
        <v>0</v>
      </c>
    </row>
    <row r="52" spans="1:15" ht="30.75" customHeight="1">
      <c r="A52" s="22" t="s">
        <v>80</v>
      </c>
      <c r="B52" s="19" t="s">
        <v>81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1">
        <f t="shared" si="0"/>
        <v>0</v>
      </c>
    </row>
    <row r="53" spans="1:15" ht="30.75" customHeight="1">
      <c r="A53" s="22" t="s">
        <v>82</v>
      </c>
      <c r="B53" s="19" t="s">
        <v>83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1">
        <f t="shared" si="0"/>
        <v>0</v>
      </c>
    </row>
    <row r="54" spans="1:15" ht="30.75" customHeight="1">
      <c r="A54" s="22" t="s">
        <v>84</v>
      </c>
      <c r="B54" s="19" t="s">
        <v>85</v>
      </c>
      <c r="C54" s="20">
        <v>0</v>
      </c>
      <c r="D54" s="20">
        <v>0</v>
      </c>
      <c r="E54" s="20">
        <v>686949</v>
      </c>
      <c r="F54" s="20">
        <v>280748</v>
      </c>
      <c r="G54" s="20">
        <v>851496</v>
      </c>
      <c r="H54" s="20">
        <v>292592</v>
      </c>
      <c r="I54" s="20">
        <v>1852292</v>
      </c>
      <c r="J54" s="20">
        <v>1848574</v>
      </c>
      <c r="K54" s="20">
        <v>285536</v>
      </c>
      <c r="L54" s="20">
        <v>357270</v>
      </c>
      <c r="M54" s="20">
        <v>287820</v>
      </c>
      <c r="N54" s="20">
        <v>144486</v>
      </c>
      <c r="O54" s="21">
        <f t="shared" si="0"/>
        <v>6887763</v>
      </c>
    </row>
    <row r="55" spans="1:15" ht="30.75" customHeight="1">
      <c r="A55" s="22" t="s">
        <v>86</v>
      </c>
      <c r="B55" s="19" t="s">
        <v>87</v>
      </c>
      <c r="C55" s="20">
        <v>722686</v>
      </c>
      <c r="D55" s="20">
        <v>356178</v>
      </c>
      <c r="E55" s="20">
        <v>859008</v>
      </c>
      <c r="F55" s="20">
        <v>929598</v>
      </c>
      <c r="G55" s="20">
        <v>674569</v>
      </c>
      <c r="H55" s="20">
        <v>483970</v>
      </c>
      <c r="I55" s="20">
        <v>620448</v>
      </c>
      <c r="J55" s="20">
        <v>694740</v>
      </c>
      <c r="K55" s="20">
        <v>491753</v>
      </c>
      <c r="L55" s="20">
        <v>762192</v>
      </c>
      <c r="M55" s="20">
        <v>559650</v>
      </c>
      <c r="N55" s="20">
        <v>658214</v>
      </c>
      <c r="O55" s="21">
        <f t="shared" si="0"/>
        <v>7813006</v>
      </c>
    </row>
    <row r="56" spans="1:15" ht="30.75" customHeight="1">
      <c r="A56" s="22" t="s">
        <v>88</v>
      </c>
      <c r="B56" s="19" t="s">
        <v>89</v>
      </c>
      <c r="C56" s="20">
        <v>37062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1">
        <f t="shared" si="0"/>
        <v>37062</v>
      </c>
    </row>
    <row r="57" spans="1:15" ht="30.75" customHeight="1">
      <c r="A57" s="22" t="s">
        <v>90</v>
      </c>
      <c r="B57" s="19" t="s">
        <v>91</v>
      </c>
      <c r="C57" s="20">
        <v>12353</v>
      </c>
      <c r="D57" s="20">
        <v>0</v>
      </c>
      <c r="E57" s="20">
        <v>43238</v>
      </c>
      <c r="F57" s="20">
        <v>0</v>
      </c>
      <c r="G57" s="20">
        <v>0</v>
      </c>
      <c r="H57" s="20">
        <v>0</v>
      </c>
      <c r="I57" s="20">
        <v>31663</v>
      </c>
      <c r="J57" s="20">
        <v>0</v>
      </c>
      <c r="K57" s="20">
        <v>0</v>
      </c>
      <c r="L57" s="20">
        <v>31757</v>
      </c>
      <c r="M57" s="20">
        <v>0</v>
      </c>
      <c r="N57" s="20">
        <v>0</v>
      </c>
      <c r="O57" s="21">
        <f t="shared" si="0"/>
        <v>119011</v>
      </c>
    </row>
    <row r="58" spans="1:15" ht="30.75" customHeight="1">
      <c r="A58" s="22" t="s">
        <v>92</v>
      </c>
      <c r="B58" s="19" t="s">
        <v>93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1">
        <f t="shared" si="0"/>
        <v>0</v>
      </c>
    </row>
    <row r="59" spans="1:15" ht="30.75" customHeight="1">
      <c r="A59" s="22" t="s">
        <v>94</v>
      </c>
      <c r="B59" s="19" t="s">
        <v>95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1">
        <f t="shared" si="0"/>
        <v>0</v>
      </c>
    </row>
    <row r="60" spans="1:15" ht="30.75" customHeight="1">
      <c r="A60" s="22" t="s">
        <v>96</v>
      </c>
      <c r="B60" s="19" t="s">
        <v>97</v>
      </c>
      <c r="C60" s="20">
        <v>0</v>
      </c>
      <c r="D60" s="20">
        <v>250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1">
        <f t="shared" si="0"/>
        <v>250</v>
      </c>
    </row>
    <row r="61" spans="1:15" ht="30.75" customHeight="1">
      <c r="A61" s="22" t="s">
        <v>98</v>
      </c>
      <c r="B61" s="19" t="s">
        <v>99</v>
      </c>
      <c r="C61" s="20">
        <v>3498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12187454</v>
      </c>
      <c r="K61" s="20">
        <v>931192</v>
      </c>
      <c r="L61" s="20">
        <v>0</v>
      </c>
      <c r="M61" s="20">
        <v>0</v>
      </c>
      <c r="N61" s="20">
        <v>0</v>
      </c>
      <c r="O61" s="21">
        <f t="shared" si="0"/>
        <v>13122144</v>
      </c>
    </row>
    <row r="62" spans="1:15" ht="30.75" customHeight="1">
      <c r="A62" s="22" t="s">
        <v>100</v>
      </c>
      <c r="B62" s="19" t="s">
        <v>101</v>
      </c>
      <c r="C62" s="20">
        <v>339729</v>
      </c>
      <c r="D62" s="20">
        <v>0</v>
      </c>
      <c r="E62" s="20">
        <v>265447</v>
      </c>
      <c r="F62" s="20">
        <v>163769</v>
      </c>
      <c r="G62" s="20">
        <v>189228</v>
      </c>
      <c r="H62" s="20">
        <v>529830</v>
      </c>
      <c r="I62" s="20">
        <v>1464430</v>
      </c>
      <c r="J62" s="20">
        <v>1350867</v>
      </c>
      <c r="K62" s="20">
        <v>499687</v>
      </c>
      <c r="L62" s="20">
        <v>500181</v>
      </c>
      <c r="M62" s="20">
        <v>771520</v>
      </c>
      <c r="N62" s="20">
        <v>1171942</v>
      </c>
      <c r="O62" s="21">
        <f t="shared" si="0"/>
        <v>7246630</v>
      </c>
    </row>
    <row r="63" spans="1:15" ht="30.75" customHeight="1">
      <c r="A63" s="22" t="s">
        <v>102</v>
      </c>
      <c r="B63" s="19" t="s">
        <v>103</v>
      </c>
      <c r="C63" s="20">
        <v>0</v>
      </c>
      <c r="D63" s="20">
        <v>0</v>
      </c>
      <c r="E63" s="20">
        <v>0</v>
      </c>
      <c r="F63" s="20">
        <v>8650</v>
      </c>
      <c r="G63" s="20">
        <v>0</v>
      </c>
      <c r="H63" s="20">
        <v>40000</v>
      </c>
      <c r="I63" s="20">
        <v>20000</v>
      </c>
      <c r="J63" s="20">
        <v>4495000</v>
      </c>
      <c r="K63" s="20">
        <v>554000</v>
      </c>
      <c r="L63" s="20">
        <v>0</v>
      </c>
      <c r="M63" s="20">
        <v>11236807</v>
      </c>
      <c r="N63" s="20">
        <v>1000000</v>
      </c>
      <c r="O63" s="21">
        <f t="shared" si="0"/>
        <v>17354457</v>
      </c>
    </row>
    <row r="64" spans="1:15" ht="30.75" customHeight="1">
      <c r="A64" s="22" t="s">
        <v>104</v>
      </c>
      <c r="B64" s="19" t="s">
        <v>105</v>
      </c>
      <c r="C64" s="20">
        <v>9446243</v>
      </c>
      <c r="D64" s="20">
        <v>92569328</v>
      </c>
      <c r="E64" s="20">
        <v>1380557169</v>
      </c>
      <c r="F64" s="20">
        <v>279202312</v>
      </c>
      <c r="G64" s="20">
        <v>160635561</v>
      </c>
      <c r="H64" s="20">
        <v>60433385</v>
      </c>
      <c r="I64" s="20">
        <v>39728154</v>
      </c>
      <c r="J64" s="20">
        <v>244316637</v>
      </c>
      <c r="K64" s="20">
        <v>267743678</v>
      </c>
      <c r="L64" s="20">
        <v>69234934</v>
      </c>
      <c r="M64" s="20">
        <v>41551277</v>
      </c>
      <c r="N64" s="20">
        <v>26182862</v>
      </c>
      <c r="O64" s="21">
        <f t="shared" si="0"/>
        <v>2671601540</v>
      </c>
    </row>
    <row r="65" spans="1:15" ht="30.75" customHeight="1">
      <c r="A65" s="22" t="s">
        <v>106</v>
      </c>
      <c r="B65" s="19" t="s">
        <v>107</v>
      </c>
      <c r="C65" s="20">
        <v>68746214</v>
      </c>
      <c r="D65" s="20">
        <v>71778340</v>
      </c>
      <c r="E65" s="20">
        <v>109374250</v>
      </c>
      <c r="F65" s="20">
        <v>61574600</v>
      </c>
      <c r="G65" s="20">
        <v>105959377</v>
      </c>
      <c r="H65" s="20">
        <v>85341726</v>
      </c>
      <c r="I65" s="20">
        <v>75601327</v>
      </c>
      <c r="J65" s="20">
        <v>68591240</v>
      </c>
      <c r="K65" s="20">
        <v>52177000</v>
      </c>
      <c r="L65" s="20">
        <v>68898140</v>
      </c>
      <c r="M65" s="20">
        <v>70284854</v>
      </c>
      <c r="N65" s="20">
        <v>61572143</v>
      </c>
      <c r="O65" s="21">
        <f t="shared" si="0"/>
        <v>899899211</v>
      </c>
    </row>
    <row r="66" spans="1:15" ht="30.75" customHeight="1">
      <c r="A66" s="22" t="s">
        <v>108</v>
      </c>
      <c r="B66" s="19" t="s">
        <v>109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1">
        <f t="shared" si="0"/>
        <v>0</v>
      </c>
    </row>
    <row r="67" spans="1:15" ht="30.75" customHeight="1">
      <c r="A67" s="22" t="s">
        <v>110</v>
      </c>
      <c r="B67" s="19" t="s">
        <v>111</v>
      </c>
      <c r="C67" s="20">
        <v>293016054</v>
      </c>
      <c r="D67" s="20">
        <v>192560206</v>
      </c>
      <c r="E67" s="20">
        <v>148675645</v>
      </c>
      <c r="F67" s="20">
        <v>194499183</v>
      </c>
      <c r="G67" s="20">
        <v>1524135353</v>
      </c>
      <c r="H67" s="20">
        <v>430234646</v>
      </c>
      <c r="I67" s="20">
        <v>1245485521</v>
      </c>
      <c r="J67" s="20">
        <v>271587578</v>
      </c>
      <c r="K67" s="20">
        <v>0</v>
      </c>
      <c r="L67" s="20">
        <v>1662760525</v>
      </c>
      <c r="M67" s="20">
        <v>339816277</v>
      </c>
      <c r="N67" s="20">
        <v>1215603110</v>
      </c>
      <c r="O67" s="21">
        <f t="shared" si="0"/>
        <v>7518374098</v>
      </c>
    </row>
    <row r="68" spans="1:15" ht="30.75" customHeight="1">
      <c r="A68" s="22" t="s">
        <v>112</v>
      </c>
      <c r="B68" s="19" t="s">
        <v>113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1">
        <f t="shared" si="0"/>
        <v>0</v>
      </c>
    </row>
    <row r="69" spans="1:15" ht="30.75" customHeight="1">
      <c r="A69" s="22" t="s">
        <v>114</v>
      </c>
      <c r="B69" s="19" t="s">
        <v>115</v>
      </c>
      <c r="C69" s="20">
        <v>743289</v>
      </c>
      <c r="D69" s="20">
        <v>207883</v>
      </c>
      <c r="E69" s="20">
        <v>3593375</v>
      </c>
      <c r="F69" s="20">
        <v>3254102</v>
      </c>
      <c r="G69" s="20">
        <v>2332340</v>
      </c>
      <c r="H69" s="20">
        <v>3254102</v>
      </c>
      <c r="I69" s="20">
        <v>254102</v>
      </c>
      <c r="J69" s="20">
        <v>254102</v>
      </c>
      <c r="K69" s="20">
        <v>254102</v>
      </c>
      <c r="L69" s="20">
        <v>2739594</v>
      </c>
      <c r="M69" s="20">
        <v>207883</v>
      </c>
      <c r="N69" s="20">
        <v>593375</v>
      </c>
      <c r="O69" s="21">
        <f t="shared" si="0"/>
        <v>17688249</v>
      </c>
    </row>
    <row r="70" spans="1:15" ht="30.75" customHeight="1">
      <c r="A70" s="22" t="s">
        <v>116</v>
      </c>
      <c r="B70" s="19" t="s">
        <v>117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1">
        <f t="shared" si="0"/>
        <v>0</v>
      </c>
    </row>
    <row r="71" spans="1:15" ht="30.75" customHeight="1">
      <c r="A71" s="22" t="s">
        <v>118</v>
      </c>
      <c r="B71" s="19" t="s">
        <v>119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1">
        <f t="shared" si="0"/>
        <v>0</v>
      </c>
    </row>
    <row r="72" spans="1:15" ht="30.75" customHeight="1">
      <c r="A72" s="22" t="s">
        <v>120</v>
      </c>
      <c r="B72" s="19" t="s">
        <v>121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1">
        <f t="shared" si="0"/>
        <v>0</v>
      </c>
    </row>
    <row r="73" spans="1:15" ht="30.75" customHeight="1">
      <c r="A73" s="22" t="s">
        <v>122</v>
      </c>
      <c r="B73" s="19" t="s">
        <v>123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1">
        <f t="shared" si="0"/>
        <v>0</v>
      </c>
    </row>
    <row r="74" spans="1:15" ht="30.75" customHeight="1">
      <c r="A74" s="22" t="s">
        <v>124</v>
      </c>
      <c r="B74" s="19" t="s">
        <v>125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1">
        <f t="shared" si="0"/>
        <v>0</v>
      </c>
    </row>
    <row r="75" spans="1:15" ht="30.75" customHeight="1">
      <c r="A75" s="22" t="s">
        <v>126</v>
      </c>
      <c r="B75" s="19" t="s">
        <v>127</v>
      </c>
      <c r="C75" s="20">
        <v>0</v>
      </c>
      <c r="D75" s="20">
        <v>331255081</v>
      </c>
      <c r="E75" s="20">
        <v>0</v>
      </c>
      <c r="F75" s="20">
        <v>170460906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1">
        <f t="shared" si="0"/>
        <v>501715987</v>
      </c>
    </row>
    <row r="76" spans="1:15" ht="30.75" customHeight="1">
      <c r="A76" s="22" t="s">
        <v>128</v>
      </c>
      <c r="B76" s="19" t="s">
        <v>129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1">
        <f t="shared" si="0"/>
        <v>0</v>
      </c>
    </row>
    <row r="77" spans="1:15" ht="30.75" customHeight="1">
      <c r="A77" s="22" t="s">
        <v>130</v>
      </c>
      <c r="B77" s="19" t="s">
        <v>131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1">
        <f t="shared" si="0"/>
        <v>0</v>
      </c>
    </row>
    <row r="78" spans="1:15" ht="30.75" customHeight="1">
      <c r="A78" s="22" t="s">
        <v>132</v>
      </c>
      <c r="B78" s="19" t="s">
        <v>133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1">
        <f t="shared" si="0"/>
        <v>0</v>
      </c>
    </row>
    <row r="79" spans="1:15" ht="30.75" customHeight="1">
      <c r="A79" s="22" t="s">
        <v>134</v>
      </c>
      <c r="B79" s="19" t="s">
        <v>135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1">
        <f aca="true" t="shared" si="1" ref="O79:O142">SUM(C79:N79)</f>
        <v>0</v>
      </c>
    </row>
    <row r="80" spans="1:15" ht="30.75" customHeight="1">
      <c r="A80" s="22" t="s">
        <v>136</v>
      </c>
      <c r="B80" s="19" t="s">
        <v>137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1">
        <f t="shared" si="1"/>
        <v>0</v>
      </c>
    </row>
    <row r="81" spans="1:15" ht="30.75" customHeight="1">
      <c r="A81" s="22" t="s">
        <v>138</v>
      </c>
      <c r="B81" s="19" t="s">
        <v>461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1">
        <f t="shared" si="1"/>
        <v>0</v>
      </c>
    </row>
    <row r="82" spans="1:15" ht="30.75" customHeight="1">
      <c r="A82" s="22" t="s">
        <v>139</v>
      </c>
      <c r="B82" s="19" t="s">
        <v>140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1">
        <f t="shared" si="1"/>
        <v>0</v>
      </c>
    </row>
    <row r="83" spans="1:15" ht="30.75" customHeight="1">
      <c r="A83" s="22" t="s">
        <v>141</v>
      </c>
      <c r="B83" s="19" t="s">
        <v>142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1">
        <f t="shared" si="1"/>
        <v>0</v>
      </c>
    </row>
    <row r="84" spans="1:15" ht="30.75" customHeight="1">
      <c r="A84" s="22" t="s">
        <v>143</v>
      </c>
      <c r="B84" s="19" t="s">
        <v>144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1">
        <f t="shared" si="1"/>
        <v>0</v>
      </c>
    </row>
    <row r="85" spans="1:15" ht="30.75" customHeight="1">
      <c r="A85" s="22" t="s">
        <v>145</v>
      </c>
      <c r="B85" s="19" t="s">
        <v>146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1">
        <f t="shared" si="1"/>
        <v>0</v>
      </c>
    </row>
    <row r="86" spans="1:15" ht="30.75" customHeight="1">
      <c r="A86" s="22" t="s">
        <v>147</v>
      </c>
      <c r="B86" s="19" t="s">
        <v>148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1">
        <f t="shared" si="1"/>
        <v>0</v>
      </c>
    </row>
    <row r="87" spans="1:15" ht="30.75" customHeight="1">
      <c r="A87" s="22" t="s">
        <v>149</v>
      </c>
      <c r="B87" s="19" t="s">
        <v>150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1">
        <f t="shared" si="1"/>
        <v>0</v>
      </c>
    </row>
    <row r="88" spans="1:15" ht="30.75" customHeight="1">
      <c r="A88" s="22" t="s">
        <v>151</v>
      </c>
      <c r="B88" s="19" t="s">
        <v>152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1">
        <f t="shared" si="1"/>
        <v>0</v>
      </c>
    </row>
    <row r="89" spans="1:15" ht="30.75" customHeight="1">
      <c r="A89" s="22" t="s">
        <v>153</v>
      </c>
      <c r="B89" s="19" t="s">
        <v>154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1">
        <f t="shared" si="1"/>
        <v>0</v>
      </c>
    </row>
    <row r="90" spans="1:15" ht="30.75" customHeight="1">
      <c r="A90" s="22" t="s">
        <v>155</v>
      </c>
      <c r="B90" s="19" t="s">
        <v>156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1">
        <f t="shared" si="1"/>
        <v>0</v>
      </c>
    </row>
    <row r="91" spans="1:15" ht="30.75" customHeight="1">
      <c r="A91" s="22" t="s">
        <v>157</v>
      </c>
      <c r="B91" s="19" t="s">
        <v>158</v>
      </c>
      <c r="C91" s="20">
        <v>2171117267</v>
      </c>
      <c r="D91" s="20">
        <v>1509953225</v>
      </c>
      <c r="E91" s="20">
        <v>1696375257</v>
      </c>
      <c r="F91" s="20">
        <v>1846558029</v>
      </c>
      <c r="G91" s="20">
        <v>1718525008</v>
      </c>
      <c r="H91" s="20">
        <v>2457880249</v>
      </c>
      <c r="I91" s="20">
        <v>2392770976</v>
      </c>
      <c r="J91" s="20">
        <v>1783780640</v>
      </c>
      <c r="K91" s="20">
        <v>2678947962</v>
      </c>
      <c r="L91" s="20">
        <v>1804697920</v>
      </c>
      <c r="M91" s="20">
        <v>2096784668</v>
      </c>
      <c r="N91" s="20">
        <v>2222260593</v>
      </c>
      <c r="O91" s="21">
        <f t="shared" si="1"/>
        <v>24379651794</v>
      </c>
    </row>
    <row r="92" spans="1:15" ht="30.75" customHeight="1">
      <c r="A92" s="22" t="s">
        <v>159</v>
      </c>
      <c r="B92" s="19" t="s">
        <v>160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1">
        <f t="shared" si="1"/>
        <v>0</v>
      </c>
    </row>
    <row r="93" spans="1:15" ht="30.75" customHeight="1">
      <c r="A93" s="22" t="s">
        <v>161</v>
      </c>
      <c r="B93" s="19" t="s">
        <v>162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1">
        <f t="shared" si="1"/>
        <v>0</v>
      </c>
    </row>
    <row r="94" spans="1:15" ht="30.75" customHeight="1">
      <c r="A94" s="22" t="s">
        <v>163</v>
      </c>
      <c r="B94" s="19" t="s">
        <v>164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1">
        <f t="shared" si="1"/>
        <v>0</v>
      </c>
    </row>
    <row r="95" spans="1:15" ht="30.75" customHeight="1">
      <c r="A95" s="22" t="s">
        <v>165</v>
      </c>
      <c r="B95" s="19" t="s">
        <v>166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256669238</v>
      </c>
      <c r="K95" s="20">
        <v>0</v>
      </c>
      <c r="L95" s="20">
        <v>0</v>
      </c>
      <c r="M95" s="20">
        <v>0</v>
      </c>
      <c r="N95" s="20">
        <v>0</v>
      </c>
      <c r="O95" s="21">
        <f t="shared" si="1"/>
        <v>256669238</v>
      </c>
    </row>
    <row r="96" spans="1:15" ht="30.75" customHeight="1">
      <c r="A96" s="22" t="s">
        <v>462</v>
      </c>
      <c r="B96" s="19" t="s">
        <v>463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1">
        <f t="shared" si="1"/>
        <v>0</v>
      </c>
    </row>
    <row r="97" spans="1:15" ht="30.75" customHeight="1">
      <c r="A97" s="22" t="s">
        <v>464</v>
      </c>
      <c r="B97" s="19" t="s">
        <v>465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1">
        <f t="shared" si="1"/>
        <v>0</v>
      </c>
    </row>
    <row r="98" spans="1:15" ht="30.75" customHeight="1">
      <c r="A98" s="22" t="s">
        <v>167</v>
      </c>
      <c r="B98" s="19" t="s">
        <v>168</v>
      </c>
      <c r="C98" s="20">
        <v>220700000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1">
        <f t="shared" si="1"/>
        <v>220700000</v>
      </c>
    </row>
    <row r="99" spans="1:15" ht="30.75" customHeight="1">
      <c r="A99" s="22" t="s">
        <v>169</v>
      </c>
      <c r="B99" s="19" t="s">
        <v>170</v>
      </c>
      <c r="C99" s="20">
        <v>67592470</v>
      </c>
      <c r="D99" s="20">
        <v>0</v>
      </c>
      <c r="E99" s="20">
        <v>80423545</v>
      </c>
      <c r="F99" s="20">
        <v>0</v>
      </c>
      <c r="G99" s="20">
        <v>0</v>
      </c>
      <c r="H99" s="20">
        <v>78662742</v>
      </c>
      <c r="I99" s="20">
        <v>0</v>
      </c>
      <c r="J99" s="20">
        <v>0</v>
      </c>
      <c r="K99" s="20">
        <v>0</v>
      </c>
      <c r="L99" s="20">
        <v>81279384</v>
      </c>
      <c r="M99" s="20">
        <v>0</v>
      </c>
      <c r="N99" s="20">
        <v>0</v>
      </c>
      <c r="O99" s="21">
        <f t="shared" si="1"/>
        <v>307958141</v>
      </c>
    </row>
    <row r="100" spans="1:15" ht="30.75" customHeight="1">
      <c r="A100" s="22" t="s">
        <v>171</v>
      </c>
      <c r="B100" s="19" t="s">
        <v>172</v>
      </c>
      <c r="C100" s="20">
        <v>60810000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11611690</v>
      </c>
      <c r="L100" s="20">
        <v>10688309</v>
      </c>
      <c r="M100" s="20">
        <v>0</v>
      </c>
      <c r="N100" s="20">
        <v>0</v>
      </c>
      <c r="O100" s="21">
        <f t="shared" si="1"/>
        <v>83109999</v>
      </c>
    </row>
    <row r="101" spans="1:15" ht="30.75" customHeight="1">
      <c r="A101" s="22" t="s">
        <v>173</v>
      </c>
      <c r="B101" s="19" t="s">
        <v>174</v>
      </c>
      <c r="C101" s="20">
        <v>139689394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202417529</v>
      </c>
      <c r="L101" s="20">
        <v>0</v>
      </c>
      <c r="M101" s="20">
        <v>0</v>
      </c>
      <c r="N101" s="20">
        <v>0</v>
      </c>
      <c r="O101" s="21">
        <f t="shared" si="1"/>
        <v>342106923</v>
      </c>
    </row>
    <row r="102" spans="1:15" ht="30.75" customHeight="1">
      <c r="A102" s="22" t="s">
        <v>175</v>
      </c>
      <c r="B102" s="19" t="s">
        <v>176</v>
      </c>
      <c r="C102" s="20">
        <v>238670022</v>
      </c>
      <c r="D102" s="20">
        <v>0</v>
      </c>
      <c r="E102" s="20">
        <v>255472974</v>
      </c>
      <c r="F102" s="20">
        <v>0</v>
      </c>
      <c r="G102" s="20">
        <v>0</v>
      </c>
      <c r="H102" s="20">
        <v>293248300</v>
      </c>
      <c r="I102" s="20">
        <v>0</v>
      </c>
      <c r="J102" s="20">
        <v>0</v>
      </c>
      <c r="K102" s="20">
        <v>0</v>
      </c>
      <c r="L102" s="20">
        <v>306282458</v>
      </c>
      <c r="M102" s="20">
        <v>0</v>
      </c>
      <c r="N102" s="20">
        <v>0</v>
      </c>
      <c r="O102" s="21">
        <f t="shared" si="1"/>
        <v>1093673754</v>
      </c>
    </row>
    <row r="103" spans="1:15" ht="30.75" customHeight="1">
      <c r="A103" s="22" t="s">
        <v>177</v>
      </c>
      <c r="B103" s="19" t="s">
        <v>178</v>
      </c>
      <c r="C103" s="20">
        <v>414295000</v>
      </c>
      <c r="D103" s="20">
        <v>0</v>
      </c>
      <c r="E103" s="20">
        <v>78911748</v>
      </c>
      <c r="F103" s="20">
        <v>44853902</v>
      </c>
      <c r="G103" s="20">
        <v>0</v>
      </c>
      <c r="H103" s="20">
        <v>61198650</v>
      </c>
      <c r="I103" s="20">
        <v>0</v>
      </c>
      <c r="J103" s="20">
        <v>0</v>
      </c>
      <c r="K103" s="20">
        <v>0</v>
      </c>
      <c r="L103" s="20">
        <v>28302350</v>
      </c>
      <c r="M103" s="20">
        <v>0</v>
      </c>
      <c r="N103" s="20">
        <v>0</v>
      </c>
      <c r="O103" s="21">
        <f t="shared" si="1"/>
        <v>627561650</v>
      </c>
    </row>
    <row r="104" spans="1:15" ht="30.75" customHeight="1">
      <c r="A104" s="22" t="s">
        <v>179</v>
      </c>
      <c r="B104" s="19" t="s">
        <v>180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1">
        <f t="shared" si="1"/>
        <v>0</v>
      </c>
    </row>
    <row r="105" spans="1:15" ht="30.75" customHeight="1">
      <c r="A105" s="22" t="s">
        <v>181</v>
      </c>
      <c r="B105" s="19" t="s">
        <v>182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1">
        <f t="shared" si="1"/>
        <v>0</v>
      </c>
    </row>
    <row r="106" spans="1:15" ht="30.75" customHeight="1">
      <c r="A106" s="22" t="s">
        <v>183</v>
      </c>
      <c r="B106" s="19" t="s">
        <v>184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1">
        <f t="shared" si="1"/>
        <v>0</v>
      </c>
    </row>
    <row r="107" spans="1:15" ht="30.75" customHeight="1">
      <c r="A107" s="22" t="s">
        <v>185</v>
      </c>
      <c r="B107" s="19" t="s">
        <v>186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1">
        <f t="shared" si="1"/>
        <v>0</v>
      </c>
    </row>
    <row r="108" spans="1:15" ht="30.75" customHeight="1">
      <c r="A108" s="22" t="s">
        <v>187</v>
      </c>
      <c r="B108" s="19" t="s">
        <v>188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39051529</v>
      </c>
      <c r="O108" s="21">
        <f t="shared" si="1"/>
        <v>39051529</v>
      </c>
    </row>
    <row r="109" spans="1:15" ht="30.75" customHeight="1">
      <c r="A109" s="22" t="s">
        <v>189</v>
      </c>
      <c r="B109" s="19" t="s">
        <v>190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1">
        <f t="shared" si="1"/>
        <v>0</v>
      </c>
    </row>
    <row r="110" spans="1:15" ht="30.75" customHeight="1">
      <c r="A110" s="22" t="s">
        <v>191</v>
      </c>
      <c r="B110" s="19" t="s">
        <v>192</v>
      </c>
      <c r="C110" s="20">
        <v>67350000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1">
        <f t="shared" si="1"/>
        <v>67350000</v>
      </c>
    </row>
    <row r="111" spans="1:15" ht="30.75" customHeight="1">
      <c r="A111" s="22" t="s">
        <v>193</v>
      </c>
      <c r="B111" s="19" t="s">
        <v>194</v>
      </c>
      <c r="C111" s="20">
        <v>42521586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57905394</v>
      </c>
      <c r="L111" s="20">
        <v>0</v>
      </c>
      <c r="M111" s="20">
        <v>0</v>
      </c>
      <c r="N111" s="20">
        <v>0</v>
      </c>
      <c r="O111" s="21">
        <f t="shared" si="1"/>
        <v>100426980</v>
      </c>
    </row>
    <row r="112" spans="1:15" ht="30.75" customHeight="1">
      <c r="A112" s="22" t="s">
        <v>195</v>
      </c>
      <c r="B112" s="19" t="s">
        <v>196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1">
        <f t="shared" si="1"/>
        <v>0</v>
      </c>
    </row>
    <row r="113" spans="1:15" ht="30.75" customHeight="1">
      <c r="A113" s="22" t="s">
        <v>197</v>
      </c>
      <c r="B113" s="19" t="s">
        <v>198</v>
      </c>
      <c r="C113" s="20">
        <v>127015000</v>
      </c>
      <c r="D113" s="20">
        <v>0</v>
      </c>
      <c r="E113" s="20">
        <v>17254924</v>
      </c>
      <c r="F113" s="20">
        <v>0</v>
      </c>
      <c r="G113" s="20">
        <v>0</v>
      </c>
      <c r="H113" s="20">
        <v>13819050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1">
        <f t="shared" si="1"/>
        <v>158088974</v>
      </c>
    </row>
    <row r="114" spans="1:15" ht="30.75" customHeight="1">
      <c r="A114" s="22" t="s">
        <v>199</v>
      </c>
      <c r="B114" s="19" t="s">
        <v>200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1">
        <f t="shared" si="1"/>
        <v>0</v>
      </c>
    </row>
    <row r="115" spans="1:15" ht="30.75" customHeight="1">
      <c r="A115" s="22" t="s">
        <v>201</v>
      </c>
      <c r="B115" s="19" t="s">
        <v>202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1">
        <f t="shared" si="1"/>
        <v>0</v>
      </c>
    </row>
    <row r="116" spans="1:15" ht="30.75" customHeight="1">
      <c r="A116" s="22" t="s">
        <v>203</v>
      </c>
      <c r="B116" s="19" t="s">
        <v>204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1">
        <f t="shared" si="1"/>
        <v>0</v>
      </c>
    </row>
    <row r="117" spans="1:15" ht="30.75" customHeight="1">
      <c r="A117" s="22" t="s">
        <v>205</v>
      </c>
      <c r="B117" s="19" t="s">
        <v>206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1">
        <f t="shared" si="1"/>
        <v>0</v>
      </c>
    </row>
    <row r="118" spans="1:15" ht="30.75" customHeight="1">
      <c r="A118" s="22" t="s">
        <v>207</v>
      </c>
      <c r="B118" s="19" t="s">
        <v>208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1">
        <f t="shared" si="1"/>
        <v>0</v>
      </c>
    </row>
    <row r="119" spans="1:15" ht="30.75" customHeight="1">
      <c r="A119" s="22" t="s">
        <v>209</v>
      </c>
      <c r="B119" s="19" t="s">
        <v>210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1">
        <f t="shared" si="1"/>
        <v>0</v>
      </c>
    </row>
    <row r="120" spans="1:15" ht="30.75" customHeight="1">
      <c r="A120" s="22" t="s">
        <v>211</v>
      </c>
      <c r="B120" s="19" t="s">
        <v>212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1">
        <f t="shared" si="1"/>
        <v>0</v>
      </c>
    </row>
    <row r="121" spans="1:15" ht="30.75" customHeight="1">
      <c r="A121" s="22" t="s">
        <v>213</v>
      </c>
      <c r="B121" s="19" t="s">
        <v>214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1">
        <f t="shared" si="1"/>
        <v>0</v>
      </c>
    </row>
    <row r="122" spans="1:15" ht="30.75" customHeight="1">
      <c r="A122" s="22" t="s">
        <v>215</v>
      </c>
      <c r="B122" s="19" t="s">
        <v>216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1">
        <f t="shared" si="1"/>
        <v>0</v>
      </c>
    </row>
    <row r="123" spans="1:15" ht="30.75" customHeight="1">
      <c r="A123" s="22" t="s">
        <v>217</v>
      </c>
      <c r="B123" s="19" t="s">
        <v>218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0</v>
      </c>
      <c r="O123" s="21">
        <f t="shared" si="1"/>
        <v>0</v>
      </c>
    </row>
    <row r="124" spans="1:15" ht="30.75" customHeight="1">
      <c r="A124" s="22" t="s">
        <v>219</v>
      </c>
      <c r="B124" s="19" t="s">
        <v>220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1">
        <f t="shared" si="1"/>
        <v>0</v>
      </c>
    </row>
    <row r="125" spans="1:15" ht="30.75" customHeight="1">
      <c r="A125" s="22" t="s">
        <v>221</v>
      </c>
      <c r="B125" s="19" t="s">
        <v>222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1">
        <f t="shared" si="1"/>
        <v>0</v>
      </c>
    </row>
    <row r="126" spans="1:15" ht="30.75" customHeight="1">
      <c r="A126" s="22" t="s">
        <v>223</v>
      </c>
      <c r="B126" s="19" t="s">
        <v>224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1">
        <f t="shared" si="1"/>
        <v>0</v>
      </c>
    </row>
    <row r="127" spans="1:15" ht="30.75" customHeight="1">
      <c r="A127" s="22" t="s">
        <v>225</v>
      </c>
      <c r="B127" s="19" t="s">
        <v>226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1">
        <f t="shared" si="1"/>
        <v>0</v>
      </c>
    </row>
    <row r="128" spans="1:15" ht="30.75" customHeight="1">
      <c r="A128" s="22" t="s">
        <v>227</v>
      </c>
      <c r="B128" s="19" t="s">
        <v>228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1">
        <f t="shared" si="1"/>
        <v>0</v>
      </c>
    </row>
    <row r="129" spans="1:15" ht="30.75" customHeight="1">
      <c r="A129" s="22" t="s">
        <v>229</v>
      </c>
      <c r="B129" s="19" t="s">
        <v>230</v>
      </c>
      <c r="C129" s="20">
        <v>93150774</v>
      </c>
      <c r="D129" s="20">
        <v>96023852</v>
      </c>
      <c r="E129" s="20">
        <v>97874289</v>
      </c>
      <c r="F129" s="20">
        <v>97989620</v>
      </c>
      <c r="G129" s="20">
        <v>97387444</v>
      </c>
      <c r="H129" s="20">
        <v>96876403</v>
      </c>
      <c r="I129" s="20">
        <v>104664940</v>
      </c>
      <c r="J129" s="20">
        <v>106152529</v>
      </c>
      <c r="K129" s="20">
        <v>110500373</v>
      </c>
      <c r="L129" s="20">
        <v>108351812</v>
      </c>
      <c r="M129" s="20">
        <v>109914335</v>
      </c>
      <c r="N129" s="20">
        <v>106217026</v>
      </c>
      <c r="O129" s="21">
        <f t="shared" si="1"/>
        <v>1225103397</v>
      </c>
    </row>
    <row r="130" spans="1:15" ht="30.75" customHeight="1">
      <c r="A130" s="22" t="s">
        <v>231</v>
      </c>
      <c r="B130" s="19" t="s">
        <v>232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1">
        <f t="shared" si="1"/>
        <v>0</v>
      </c>
    </row>
    <row r="131" spans="1:15" ht="30.75" customHeight="1">
      <c r="A131" s="22" t="s">
        <v>233</v>
      </c>
      <c r="B131" s="19" t="s">
        <v>234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1">
        <f t="shared" si="1"/>
        <v>0</v>
      </c>
    </row>
    <row r="132" spans="1:15" ht="30.75" customHeight="1">
      <c r="A132" s="22" t="s">
        <v>235</v>
      </c>
      <c r="B132" s="19" t="s">
        <v>236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1">
        <f t="shared" si="1"/>
        <v>0</v>
      </c>
    </row>
    <row r="133" spans="1:15" ht="30.75" customHeight="1">
      <c r="A133" s="22" t="s">
        <v>237</v>
      </c>
      <c r="B133" s="19" t="s">
        <v>238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1">
        <f t="shared" si="1"/>
        <v>0</v>
      </c>
    </row>
    <row r="134" spans="1:15" ht="30.75" customHeight="1">
      <c r="A134" s="22" t="s">
        <v>239</v>
      </c>
      <c r="B134" s="19" t="s">
        <v>240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1">
        <f t="shared" si="1"/>
        <v>0</v>
      </c>
    </row>
    <row r="135" spans="1:15" ht="30.75" customHeight="1">
      <c r="A135" s="22" t="s">
        <v>241</v>
      </c>
      <c r="B135" s="19" t="s">
        <v>242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1">
        <f t="shared" si="1"/>
        <v>0</v>
      </c>
    </row>
    <row r="136" spans="1:15" ht="30.75" customHeight="1">
      <c r="A136" s="22" t="s">
        <v>243</v>
      </c>
      <c r="B136" s="19" t="s">
        <v>244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1">
        <f t="shared" si="1"/>
        <v>0</v>
      </c>
    </row>
    <row r="137" spans="1:15" ht="30.75" customHeight="1">
      <c r="A137" s="22" t="s">
        <v>245</v>
      </c>
      <c r="B137" s="19" t="s">
        <v>246</v>
      </c>
      <c r="C137" s="20">
        <v>607968</v>
      </c>
      <c r="D137" s="20">
        <v>57526425</v>
      </c>
      <c r="E137" s="20">
        <v>2527361</v>
      </c>
      <c r="F137" s="20">
        <v>76077530</v>
      </c>
      <c r="G137" s="20">
        <v>21368192</v>
      </c>
      <c r="H137" s="20">
        <v>4477404</v>
      </c>
      <c r="I137" s="20">
        <v>2095434</v>
      </c>
      <c r="J137" s="20">
        <v>463493</v>
      </c>
      <c r="K137" s="20">
        <v>21027297</v>
      </c>
      <c r="L137" s="20">
        <v>248131</v>
      </c>
      <c r="M137" s="20">
        <v>10408173</v>
      </c>
      <c r="N137" s="20">
        <v>4364906</v>
      </c>
      <c r="O137" s="21">
        <f t="shared" si="1"/>
        <v>201192314</v>
      </c>
    </row>
    <row r="138" spans="1:15" ht="30.75" customHeight="1">
      <c r="A138" s="22" t="s">
        <v>247</v>
      </c>
      <c r="B138" s="19" t="s">
        <v>248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1">
        <f t="shared" si="1"/>
        <v>0</v>
      </c>
    </row>
    <row r="139" spans="1:15" ht="30.75" customHeight="1">
      <c r="A139" s="22" t="s">
        <v>249</v>
      </c>
      <c r="B139" s="19" t="s">
        <v>250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1">
        <f t="shared" si="1"/>
        <v>0</v>
      </c>
    </row>
    <row r="140" spans="1:15" ht="30.75" customHeight="1">
      <c r="A140" s="22" t="s">
        <v>251</v>
      </c>
      <c r="B140" s="19" t="s">
        <v>252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1">
        <f t="shared" si="1"/>
        <v>0</v>
      </c>
    </row>
    <row r="141" spans="1:15" ht="30.75" customHeight="1">
      <c r="A141" s="22" t="s">
        <v>253</v>
      </c>
      <c r="B141" s="19" t="s">
        <v>254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1">
        <f t="shared" si="1"/>
        <v>0</v>
      </c>
    </row>
    <row r="142" spans="1:15" ht="30.75" customHeight="1">
      <c r="A142" s="22" t="s">
        <v>255</v>
      </c>
      <c r="B142" s="19" t="s">
        <v>256</v>
      </c>
      <c r="C142" s="20">
        <v>2298450</v>
      </c>
      <c r="D142" s="20">
        <v>5186107</v>
      </c>
      <c r="E142" s="20">
        <v>3487976</v>
      </c>
      <c r="F142" s="20">
        <v>3010531</v>
      </c>
      <c r="G142" s="20">
        <v>3042011</v>
      </c>
      <c r="H142" s="20">
        <v>7835798</v>
      </c>
      <c r="I142" s="20">
        <v>2200279</v>
      </c>
      <c r="J142" s="20">
        <v>5524230</v>
      </c>
      <c r="K142" s="20">
        <v>1883714</v>
      </c>
      <c r="L142" s="20">
        <v>1714751</v>
      </c>
      <c r="M142" s="20">
        <v>2013565</v>
      </c>
      <c r="N142" s="20">
        <v>2178020</v>
      </c>
      <c r="O142" s="21">
        <f t="shared" si="1"/>
        <v>40375432</v>
      </c>
    </row>
    <row r="143" spans="1:15" ht="30.75" customHeight="1">
      <c r="A143" s="22" t="s">
        <v>257</v>
      </c>
      <c r="B143" s="19" t="s">
        <v>258</v>
      </c>
      <c r="C143" s="20">
        <v>37163538</v>
      </c>
      <c r="D143" s="20">
        <v>18249995</v>
      </c>
      <c r="E143" s="20">
        <v>19811853</v>
      </c>
      <c r="F143" s="20">
        <v>27736182</v>
      </c>
      <c r="G143" s="20">
        <v>26775713</v>
      </c>
      <c r="H143" s="20">
        <v>18748145</v>
      </c>
      <c r="I143" s="20">
        <v>19523719</v>
      </c>
      <c r="J143" s="20">
        <v>16109974</v>
      </c>
      <c r="K143" s="20">
        <v>11524778</v>
      </c>
      <c r="L143" s="20">
        <v>18029628</v>
      </c>
      <c r="M143" s="20">
        <v>17953147</v>
      </c>
      <c r="N143" s="20">
        <v>15253056</v>
      </c>
      <c r="O143" s="21">
        <f aca="true" t="shared" si="2" ref="O143:O206">SUM(C143:N143)</f>
        <v>246879728</v>
      </c>
    </row>
    <row r="144" spans="1:15" ht="30.75" customHeight="1">
      <c r="A144" s="22" t="s">
        <v>259</v>
      </c>
      <c r="B144" s="19" t="s">
        <v>260</v>
      </c>
      <c r="C144" s="20">
        <v>9599651</v>
      </c>
      <c r="D144" s="20">
        <v>3995538</v>
      </c>
      <c r="E144" s="20">
        <v>3745812</v>
      </c>
      <c r="F144" s="20">
        <v>3224159</v>
      </c>
      <c r="G144" s="20">
        <v>3208208</v>
      </c>
      <c r="H144" s="20">
        <v>1868983</v>
      </c>
      <c r="I144" s="20">
        <v>587073</v>
      </c>
      <c r="J144" s="20">
        <v>514158</v>
      </c>
      <c r="K144" s="20">
        <v>582576</v>
      </c>
      <c r="L144" s="20">
        <v>2743299</v>
      </c>
      <c r="M144" s="20">
        <v>708468</v>
      </c>
      <c r="N144" s="20">
        <v>561000</v>
      </c>
      <c r="O144" s="21">
        <f t="shared" si="2"/>
        <v>31338925</v>
      </c>
    </row>
    <row r="145" spans="1:15" ht="30.75" customHeight="1">
      <c r="A145" s="22" t="s">
        <v>261</v>
      </c>
      <c r="B145" s="19" t="s">
        <v>262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1">
        <f t="shared" si="2"/>
        <v>0</v>
      </c>
    </row>
    <row r="146" spans="1:15" ht="30.75" customHeight="1">
      <c r="A146" s="22" t="s">
        <v>263</v>
      </c>
      <c r="B146" s="19" t="s">
        <v>264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1">
        <f t="shared" si="2"/>
        <v>0</v>
      </c>
    </row>
    <row r="147" spans="1:15" ht="30.75" customHeight="1">
      <c r="A147" s="22" t="s">
        <v>265</v>
      </c>
      <c r="B147" s="19" t="s">
        <v>266</v>
      </c>
      <c r="C147" s="20">
        <v>45639</v>
      </c>
      <c r="D147" s="20">
        <v>0</v>
      </c>
      <c r="E147" s="20">
        <v>62450</v>
      </c>
      <c r="F147" s="20">
        <v>0</v>
      </c>
      <c r="G147" s="20">
        <v>231271</v>
      </c>
      <c r="H147" s="20">
        <v>727524</v>
      </c>
      <c r="I147" s="20">
        <v>47495</v>
      </c>
      <c r="J147" s="20">
        <v>236995</v>
      </c>
      <c r="K147" s="20">
        <v>71384</v>
      </c>
      <c r="L147" s="20">
        <v>47636</v>
      </c>
      <c r="M147" s="20">
        <v>687570</v>
      </c>
      <c r="N147" s="20">
        <v>545836</v>
      </c>
      <c r="O147" s="21">
        <f t="shared" si="2"/>
        <v>2703800</v>
      </c>
    </row>
    <row r="148" spans="1:15" ht="30.75" customHeight="1">
      <c r="A148" s="22" t="s">
        <v>267</v>
      </c>
      <c r="B148" s="19" t="s">
        <v>268</v>
      </c>
      <c r="C148" s="20">
        <v>55849681</v>
      </c>
      <c r="D148" s="20">
        <v>51401691</v>
      </c>
      <c r="E148" s="20">
        <v>58847704</v>
      </c>
      <c r="F148" s="20">
        <v>48056306</v>
      </c>
      <c r="G148" s="20">
        <v>67670483</v>
      </c>
      <c r="H148" s="20">
        <v>61414421</v>
      </c>
      <c r="I148" s="20">
        <v>86368445</v>
      </c>
      <c r="J148" s="20">
        <v>59141541</v>
      </c>
      <c r="K148" s="20">
        <v>48953435</v>
      </c>
      <c r="L148" s="20">
        <v>68506771</v>
      </c>
      <c r="M148" s="20">
        <v>53809543</v>
      </c>
      <c r="N148" s="20">
        <v>47775123</v>
      </c>
      <c r="O148" s="21">
        <f t="shared" si="2"/>
        <v>707795144</v>
      </c>
    </row>
    <row r="149" spans="1:15" ht="30.75" customHeight="1">
      <c r="A149" s="22" t="s">
        <v>269</v>
      </c>
      <c r="B149" s="19" t="s">
        <v>270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1">
        <f t="shared" si="2"/>
        <v>0</v>
      </c>
    </row>
    <row r="150" spans="1:15" ht="30.75" customHeight="1">
      <c r="A150" s="22" t="s">
        <v>271</v>
      </c>
      <c r="B150" s="19" t="s">
        <v>272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1">
        <f t="shared" si="2"/>
        <v>0</v>
      </c>
    </row>
    <row r="151" spans="1:15" ht="30.75" customHeight="1">
      <c r="A151" s="22" t="s">
        <v>273</v>
      </c>
      <c r="B151" s="19" t="s">
        <v>274</v>
      </c>
      <c r="C151" s="20">
        <v>0</v>
      </c>
      <c r="D151" s="20">
        <v>0</v>
      </c>
      <c r="E151" s="20">
        <v>0</v>
      </c>
      <c r="F151" s="20">
        <v>90374</v>
      </c>
      <c r="G151" s="20">
        <v>207057</v>
      </c>
      <c r="H151" s="20">
        <v>642114</v>
      </c>
      <c r="I151" s="20">
        <v>929433</v>
      </c>
      <c r="J151" s="20">
        <v>524171</v>
      </c>
      <c r="K151" s="20">
        <v>617715</v>
      </c>
      <c r="L151" s="20">
        <v>562216</v>
      </c>
      <c r="M151" s="20">
        <v>482633</v>
      </c>
      <c r="N151" s="20">
        <v>639538</v>
      </c>
      <c r="O151" s="21">
        <f t="shared" si="2"/>
        <v>4695251</v>
      </c>
    </row>
    <row r="152" spans="1:15" ht="30.75" customHeight="1">
      <c r="A152" s="22" t="s">
        <v>275</v>
      </c>
      <c r="B152" s="19" t="s">
        <v>276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1">
        <f t="shared" si="2"/>
        <v>0</v>
      </c>
    </row>
    <row r="153" spans="1:15" ht="30.75" customHeight="1">
      <c r="A153" s="22" t="s">
        <v>277</v>
      </c>
      <c r="B153" s="19" t="s">
        <v>278</v>
      </c>
      <c r="C153" s="20">
        <v>154423</v>
      </c>
      <c r="D153" s="20">
        <v>1065051</v>
      </c>
      <c r="E153" s="20">
        <v>12966186</v>
      </c>
      <c r="F153" s="20">
        <v>5156024</v>
      </c>
      <c r="G153" s="20">
        <v>3009364</v>
      </c>
      <c r="H153" s="20">
        <v>1560396</v>
      </c>
      <c r="I153" s="20">
        <v>1202985</v>
      </c>
      <c r="J153" s="20">
        <v>760069</v>
      </c>
      <c r="K153" s="20">
        <v>1944391</v>
      </c>
      <c r="L153" s="20">
        <v>1705507</v>
      </c>
      <c r="M153" s="20">
        <v>734346</v>
      </c>
      <c r="N153" s="20">
        <v>735874</v>
      </c>
      <c r="O153" s="21">
        <f t="shared" si="2"/>
        <v>30994616</v>
      </c>
    </row>
    <row r="154" spans="1:15" ht="30.75" customHeight="1">
      <c r="A154" s="22" t="s">
        <v>279</v>
      </c>
      <c r="B154" s="19" t="s">
        <v>280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1">
        <f t="shared" si="2"/>
        <v>0</v>
      </c>
    </row>
    <row r="155" spans="1:15" ht="30.75" customHeight="1">
      <c r="A155" s="22" t="s">
        <v>281</v>
      </c>
      <c r="B155" s="19" t="s">
        <v>282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1">
        <f t="shared" si="2"/>
        <v>0</v>
      </c>
    </row>
    <row r="156" spans="1:15" ht="30.75" customHeight="1">
      <c r="A156" s="22" t="s">
        <v>283</v>
      </c>
      <c r="B156" s="19" t="s">
        <v>284</v>
      </c>
      <c r="C156" s="20">
        <v>2383281</v>
      </c>
      <c r="D156" s="20">
        <v>446068</v>
      </c>
      <c r="E156" s="20">
        <v>131145</v>
      </c>
      <c r="F156" s="20">
        <v>1023283</v>
      </c>
      <c r="G156" s="20">
        <v>1335300</v>
      </c>
      <c r="H156" s="20">
        <v>2534018</v>
      </c>
      <c r="I156" s="20">
        <v>5452358</v>
      </c>
      <c r="J156" s="20">
        <v>1756604</v>
      </c>
      <c r="K156" s="20">
        <v>1182424</v>
      </c>
      <c r="L156" s="20">
        <v>1143055</v>
      </c>
      <c r="M156" s="20">
        <v>1035847</v>
      </c>
      <c r="N156" s="20">
        <v>2174174</v>
      </c>
      <c r="O156" s="21">
        <f t="shared" si="2"/>
        <v>20597557</v>
      </c>
    </row>
    <row r="157" spans="1:15" ht="30.75" customHeight="1">
      <c r="A157" s="22" t="s">
        <v>285</v>
      </c>
      <c r="B157" s="19" t="s">
        <v>286</v>
      </c>
      <c r="C157" s="20">
        <v>1588852</v>
      </c>
      <c r="D157" s="20">
        <v>297380</v>
      </c>
      <c r="E157" s="20">
        <v>87430</v>
      </c>
      <c r="F157" s="20">
        <v>682195</v>
      </c>
      <c r="G157" s="20">
        <v>890205</v>
      </c>
      <c r="H157" s="20">
        <v>1689348</v>
      </c>
      <c r="I157" s="20">
        <v>3634892</v>
      </c>
      <c r="J157" s="20">
        <v>1171071</v>
      </c>
      <c r="K157" s="20">
        <v>788275</v>
      </c>
      <c r="L157" s="20">
        <v>762029</v>
      </c>
      <c r="M157" s="20">
        <v>690565</v>
      </c>
      <c r="N157" s="20">
        <v>1449442</v>
      </c>
      <c r="O157" s="21">
        <f t="shared" si="2"/>
        <v>13731684</v>
      </c>
    </row>
    <row r="158" spans="1:15" ht="30.75" customHeight="1">
      <c r="A158" s="22" t="s">
        <v>287</v>
      </c>
      <c r="B158" s="19" t="s">
        <v>288</v>
      </c>
      <c r="C158" s="20">
        <v>551482</v>
      </c>
      <c r="D158" s="20">
        <v>1569134</v>
      </c>
      <c r="E158" s="20">
        <v>7484412</v>
      </c>
      <c r="F158" s="20">
        <v>3766322</v>
      </c>
      <c r="G158" s="20">
        <v>3250416</v>
      </c>
      <c r="H158" s="20">
        <v>2136702</v>
      </c>
      <c r="I158" s="20">
        <v>1746446</v>
      </c>
      <c r="J158" s="20">
        <v>2389402</v>
      </c>
      <c r="K158" s="20">
        <v>2860910</v>
      </c>
      <c r="L158" s="20">
        <v>1129216</v>
      </c>
      <c r="M158" s="20">
        <v>941084</v>
      </c>
      <c r="N158" s="20">
        <v>494773</v>
      </c>
      <c r="O158" s="21">
        <f t="shared" si="2"/>
        <v>28320299</v>
      </c>
    </row>
    <row r="159" spans="1:15" ht="30.75" customHeight="1">
      <c r="A159" s="22" t="s">
        <v>289</v>
      </c>
      <c r="B159" s="19" t="s">
        <v>290</v>
      </c>
      <c r="C159" s="20">
        <v>630810</v>
      </c>
      <c r="D159" s="20">
        <v>1889626</v>
      </c>
      <c r="E159" s="20">
        <v>20296936</v>
      </c>
      <c r="F159" s="20">
        <v>9816195</v>
      </c>
      <c r="G159" s="20">
        <v>7478213</v>
      </c>
      <c r="H159" s="20">
        <v>1493892</v>
      </c>
      <c r="I159" s="20">
        <v>1180027</v>
      </c>
      <c r="J159" s="20">
        <v>2715168</v>
      </c>
      <c r="K159" s="20">
        <v>11374329</v>
      </c>
      <c r="L159" s="20">
        <v>4008708</v>
      </c>
      <c r="M159" s="20">
        <v>1633488</v>
      </c>
      <c r="N159" s="20">
        <v>919532</v>
      </c>
      <c r="O159" s="21">
        <f t="shared" si="2"/>
        <v>63436924</v>
      </c>
    </row>
    <row r="160" spans="1:15" ht="30.75" customHeight="1">
      <c r="A160" s="22" t="s">
        <v>291</v>
      </c>
      <c r="B160" s="19" t="s">
        <v>292</v>
      </c>
      <c r="C160" s="20">
        <v>1047493</v>
      </c>
      <c r="D160" s="20">
        <v>0</v>
      </c>
      <c r="E160" s="20">
        <v>299760</v>
      </c>
      <c r="F160" s="20">
        <v>0</v>
      </c>
      <c r="G160" s="20">
        <v>0</v>
      </c>
      <c r="H160" s="20">
        <v>37169</v>
      </c>
      <c r="I160" s="20">
        <v>293553</v>
      </c>
      <c r="J160" s="20">
        <v>119368</v>
      </c>
      <c r="K160" s="20">
        <v>50762</v>
      </c>
      <c r="L160" s="20">
        <v>0</v>
      </c>
      <c r="M160" s="20">
        <v>0</v>
      </c>
      <c r="N160" s="20">
        <v>0</v>
      </c>
      <c r="O160" s="21">
        <f t="shared" si="2"/>
        <v>1848105</v>
      </c>
    </row>
    <row r="161" spans="1:15" ht="30.75" customHeight="1">
      <c r="A161" s="22" t="s">
        <v>293</v>
      </c>
      <c r="B161" s="19" t="s">
        <v>294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231178</v>
      </c>
      <c r="O161" s="21">
        <f t="shared" si="2"/>
        <v>231178</v>
      </c>
    </row>
    <row r="162" spans="1:15" ht="30.75" customHeight="1">
      <c r="A162" s="22" t="s">
        <v>295</v>
      </c>
      <c r="B162" s="19" t="s">
        <v>296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1">
        <f t="shared" si="2"/>
        <v>0</v>
      </c>
    </row>
    <row r="163" spans="1:15" ht="30.75" customHeight="1">
      <c r="A163" s="22" t="s">
        <v>466</v>
      </c>
      <c r="B163" s="19" t="s">
        <v>467</v>
      </c>
      <c r="C163" s="20">
        <v>0</v>
      </c>
      <c r="D163" s="20">
        <v>0</v>
      </c>
      <c r="E163" s="20">
        <v>1182550</v>
      </c>
      <c r="F163" s="20">
        <v>0</v>
      </c>
      <c r="G163" s="20">
        <v>2172115</v>
      </c>
      <c r="H163" s="20">
        <v>0</v>
      </c>
      <c r="I163" s="20">
        <v>4819863</v>
      </c>
      <c r="J163" s="20">
        <v>940608</v>
      </c>
      <c r="K163" s="20">
        <v>0</v>
      </c>
      <c r="L163" s="20">
        <v>0</v>
      </c>
      <c r="M163" s="20">
        <v>0</v>
      </c>
      <c r="N163" s="20">
        <v>63960</v>
      </c>
      <c r="O163" s="21">
        <f t="shared" si="2"/>
        <v>9179096</v>
      </c>
    </row>
    <row r="164" spans="1:15" ht="30.75" customHeight="1">
      <c r="A164" s="22" t="s">
        <v>478</v>
      </c>
      <c r="B164" s="19" t="s">
        <v>479</v>
      </c>
      <c r="C164" s="20">
        <v>0</v>
      </c>
      <c r="D164" s="20">
        <v>15498332</v>
      </c>
      <c r="E164" s="20">
        <v>1373900</v>
      </c>
      <c r="F164" s="20">
        <v>0</v>
      </c>
      <c r="G164" s="20">
        <v>0</v>
      </c>
      <c r="H164" s="20">
        <v>1391786</v>
      </c>
      <c r="I164" s="20">
        <v>2976322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1">
        <f t="shared" si="2"/>
        <v>21240340</v>
      </c>
    </row>
    <row r="165" spans="1:15" ht="30.75" customHeight="1">
      <c r="A165" s="22" t="s">
        <v>297</v>
      </c>
      <c r="B165" s="19" t="s">
        <v>298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1">
        <f t="shared" si="2"/>
        <v>0</v>
      </c>
    </row>
    <row r="166" spans="1:15" ht="30.75" customHeight="1">
      <c r="A166" s="22" t="s">
        <v>299</v>
      </c>
      <c r="B166" s="19" t="s">
        <v>300</v>
      </c>
      <c r="C166" s="20">
        <v>382017879</v>
      </c>
      <c r="D166" s="20">
        <v>365887997</v>
      </c>
      <c r="E166" s="20">
        <v>602835394</v>
      </c>
      <c r="F166" s="20">
        <v>405773771</v>
      </c>
      <c r="G166" s="20">
        <v>2354535157</v>
      </c>
      <c r="H166" s="20">
        <v>699419168</v>
      </c>
      <c r="I166" s="20">
        <v>1147403763</v>
      </c>
      <c r="J166" s="20">
        <v>385093631</v>
      </c>
      <c r="K166" s="20">
        <v>584323437</v>
      </c>
      <c r="L166" s="20">
        <v>1611232068</v>
      </c>
      <c r="M166" s="20">
        <v>580237037</v>
      </c>
      <c r="N166" s="20">
        <v>1302507668</v>
      </c>
      <c r="O166" s="21">
        <f t="shared" si="2"/>
        <v>10421266970</v>
      </c>
    </row>
    <row r="167" spans="1:15" ht="30.75" customHeight="1">
      <c r="A167" s="22" t="s">
        <v>301</v>
      </c>
      <c r="B167" s="19" t="s">
        <v>302</v>
      </c>
      <c r="C167" s="20">
        <v>0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1">
        <f t="shared" si="2"/>
        <v>0</v>
      </c>
    </row>
    <row r="168" spans="1:15" ht="30.75" customHeight="1">
      <c r="A168" s="22" t="s">
        <v>303</v>
      </c>
      <c r="B168" s="19" t="s">
        <v>304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1">
        <f t="shared" si="2"/>
        <v>0</v>
      </c>
    </row>
    <row r="169" spans="1:15" ht="30.75" customHeight="1">
      <c r="A169" s="22" t="s">
        <v>305</v>
      </c>
      <c r="B169" s="19" t="s">
        <v>306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1">
        <f t="shared" si="2"/>
        <v>0</v>
      </c>
    </row>
    <row r="170" spans="1:15" ht="30.75" customHeight="1">
      <c r="A170" s="22" t="s">
        <v>307</v>
      </c>
      <c r="B170" s="19" t="s">
        <v>308</v>
      </c>
      <c r="C170" s="20">
        <v>7412</v>
      </c>
      <c r="D170" s="20">
        <v>0</v>
      </c>
      <c r="E170" s="20">
        <v>0</v>
      </c>
      <c r="F170" s="20">
        <v>0</v>
      </c>
      <c r="G170" s="20">
        <v>1864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1600</v>
      </c>
      <c r="N170" s="20">
        <v>0</v>
      </c>
      <c r="O170" s="21">
        <f t="shared" si="2"/>
        <v>10876</v>
      </c>
    </row>
    <row r="171" spans="1:15" ht="30.75" customHeight="1">
      <c r="A171" s="22" t="s">
        <v>309</v>
      </c>
      <c r="B171" s="19" t="s">
        <v>310</v>
      </c>
      <c r="C171" s="20">
        <v>63610</v>
      </c>
      <c r="D171" s="20">
        <v>234620</v>
      </c>
      <c r="E171" s="20">
        <v>2195670</v>
      </c>
      <c r="F171" s="20">
        <v>1010980</v>
      </c>
      <c r="G171" s="20">
        <v>622800</v>
      </c>
      <c r="H171" s="20">
        <v>234230</v>
      </c>
      <c r="I171" s="20">
        <v>147370</v>
      </c>
      <c r="J171" s="20">
        <v>365600</v>
      </c>
      <c r="K171" s="20">
        <v>919360</v>
      </c>
      <c r="L171" s="20">
        <v>402950</v>
      </c>
      <c r="M171" s="20">
        <v>176820</v>
      </c>
      <c r="N171" s="20">
        <v>91400</v>
      </c>
      <c r="O171" s="21">
        <f t="shared" si="2"/>
        <v>6465410</v>
      </c>
    </row>
    <row r="172" spans="1:15" ht="30.75" customHeight="1">
      <c r="A172" s="22" t="s">
        <v>311</v>
      </c>
      <c r="B172" s="19" t="s">
        <v>312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1">
        <f t="shared" si="2"/>
        <v>0</v>
      </c>
    </row>
    <row r="173" spans="1:15" ht="30.75" customHeight="1">
      <c r="A173" s="22" t="s">
        <v>313</v>
      </c>
      <c r="B173" s="19" t="s">
        <v>314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1">
        <f t="shared" si="2"/>
        <v>0</v>
      </c>
    </row>
    <row r="174" spans="1:15" ht="30.75" customHeight="1">
      <c r="A174" s="22" t="s">
        <v>315</v>
      </c>
      <c r="B174" s="19" t="s">
        <v>316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1">
        <f t="shared" si="2"/>
        <v>0</v>
      </c>
    </row>
    <row r="175" spans="1:15" ht="30.75" customHeight="1">
      <c r="A175" s="22" t="s">
        <v>317</v>
      </c>
      <c r="B175" s="19" t="s">
        <v>318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1">
        <f t="shared" si="2"/>
        <v>0</v>
      </c>
    </row>
    <row r="176" spans="1:15" ht="30.75" customHeight="1">
      <c r="A176" s="22" t="s">
        <v>319</v>
      </c>
      <c r="B176" s="19" t="s">
        <v>320</v>
      </c>
      <c r="C176" s="20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1">
        <f t="shared" si="2"/>
        <v>0</v>
      </c>
    </row>
    <row r="177" spans="1:15" ht="30.75" customHeight="1">
      <c r="A177" s="22" t="s">
        <v>321</v>
      </c>
      <c r="B177" s="19" t="s">
        <v>322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1">
        <f t="shared" si="2"/>
        <v>0</v>
      </c>
    </row>
    <row r="178" spans="1:15" ht="30.75" customHeight="1">
      <c r="A178" s="22" t="s">
        <v>323</v>
      </c>
      <c r="B178" s="19" t="s">
        <v>324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1">
        <f t="shared" si="2"/>
        <v>0</v>
      </c>
    </row>
    <row r="179" spans="1:15" ht="30.75" customHeight="1">
      <c r="A179" s="22" t="s">
        <v>325</v>
      </c>
      <c r="B179" s="19" t="s">
        <v>326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1">
        <f t="shared" si="2"/>
        <v>0</v>
      </c>
    </row>
    <row r="180" spans="1:15" ht="30.75" customHeight="1">
      <c r="A180" s="22" t="s">
        <v>327</v>
      </c>
      <c r="B180" s="19" t="s">
        <v>328</v>
      </c>
      <c r="C180" s="20">
        <v>15344275</v>
      </c>
      <c r="D180" s="20">
        <v>64192583</v>
      </c>
      <c r="E180" s="20">
        <v>5798230</v>
      </c>
      <c r="F180" s="20">
        <v>15217850</v>
      </c>
      <c r="G180" s="20">
        <v>3612754</v>
      </c>
      <c r="H180" s="20">
        <v>1085276</v>
      </c>
      <c r="I180" s="20">
        <v>31988372</v>
      </c>
      <c r="J180" s="20">
        <v>8957326</v>
      </c>
      <c r="K180" s="20">
        <v>8890719</v>
      </c>
      <c r="L180" s="20">
        <v>2024679</v>
      </c>
      <c r="M180" s="20">
        <v>13256179</v>
      </c>
      <c r="N180" s="20">
        <v>37131780</v>
      </c>
      <c r="O180" s="21">
        <f t="shared" si="2"/>
        <v>207500023</v>
      </c>
    </row>
    <row r="181" spans="1:15" ht="30.75" customHeight="1">
      <c r="A181" s="22" t="s">
        <v>480</v>
      </c>
      <c r="B181" s="19" t="s">
        <v>481</v>
      </c>
      <c r="C181" s="20">
        <v>10790907</v>
      </c>
      <c r="D181" s="20">
        <v>1000</v>
      </c>
      <c r="E181" s="20">
        <v>8504</v>
      </c>
      <c r="F181" s="20">
        <v>194291</v>
      </c>
      <c r="G181" s="20">
        <v>0</v>
      </c>
      <c r="H181" s="20">
        <v>500000</v>
      </c>
      <c r="I181" s="20">
        <v>0</v>
      </c>
      <c r="J181" s="20">
        <v>0</v>
      </c>
      <c r="K181" s="20">
        <v>1000000</v>
      </c>
      <c r="L181" s="20">
        <v>0</v>
      </c>
      <c r="M181" s="20">
        <v>0</v>
      </c>
      <c r="N181" s="20">
        <v>489000</v>
      </c>
      <c r="O181" s="21">
        <f t="shared" si="2"/>
        <v>12983702</v>
      </c>
    </row>
    <row r="182" spans="1:15" ht="30.75" customHeight="1">
      <c r="A182" s="22" t="s">
        <v>329</v>
      </c>
      <c r="B182" s="19" t="s">
        <v>330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1">
        <f t="shared" si="2"/>
        <v>0</v>
      </c>
    </row>
    <row r="183" spans="1:15" ht="30.75" customHeight="1">
      <c r="A183" s="22" t="s">
        <v>331</v>
      </c>
      <c r="B183" s="19" t="s">
        <v>332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5365351</v>
      </c>
      <c r="L183" s="20">
        <v>0</v>
      </c>
      <c r="M183" s="20">
        <v>0</v>
      </c>
      <c r="N183" s="20">
        <v>0</v>
      </c>
      <c r="O183" s="21">
        <f t="shared" si="2"/>
        <v>5365351</v>
      </c>
    </row>
    <row r="184" spans="1:15" ht="30.75" customHeight="1">
      <c r="A184" s="22" t="s">
        <v>482</v>
      </c>
      <c r="B184" s="19" t="s">
        <v>483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1">
        <f t="shared" si="2"/>
        <v>0</v>
      </c>
    </row>
    <row r="185" spans="1:15" ht="30.75" customHeight="1">
      <c r="A185" s="22" t="s">
        <v>333</v>
      </c>
      <c r="B185" s="19" t="s">
        <v>334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1">
        <f t="shared" si="2"/>
        <v>0</v>
      </c>
    </row>
    <row r="186" spans="1:15" ht="30.75" customHeight="1">
      <c r="A186" s="22" t="s">
        <v>335</v>
      </c>
      <c r="B186" s="19" t="s">
        <v>336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1">
        <f t="shared" si="2"/>
        <v>0</v>
      </c>
    </row>
    <row r="187" spans="1:15" ht="30.75" customHeight="1">
      <c r="A187" s="22" t="s">
        <v>337</v>
      </c>
      <c r="B187" s="19" t="s">
        <v>338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1">
        <f t="shared" si="2"/>
        <v>0</v>
      </c>
    </row>
    <row r="188" spans="1:15" ht="30.75" customHeight="1">
      <c r="A188" s="22" t="s">
        <v>339</v>
      </c>
      <c r="B188" s="19" t="s">
        <v>340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1">
        <f t="shared" si="2"/>
        <v>0</v>
      </c>
    </row>
    <row r="189" spans="1:15" ht="30.75" customHeight="1">
      <c r="A189" s="22" t="s">
        <v>341</v>
      </c>
      <c r="B189" s="19" t="s">
        <v>342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1">
        <f t="shared" si="2"/>
        <v>0</v>
      </c>
    </row>
    <row r="190" spans="1:15" ht="30.75" customHeight="1">
      <c r="A190" s="22" t="s">
        <v>343</v>
      </c>
      <c r="B190" s="19" t="s">
        <v>344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1">
        <f t="shared" si="2"/>
        <v>0</v>
      </c>
    </row>
    <row r="191" spans="1:15" ht="30.75" customHeight="1">
      <c r="A191" s="22" t="s">
        <v>345</v>
      </c>
      <c r="B191" s="19" t="s">
        <v>346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1">
        <f t="shared" si="2"/>
        <v>0</v>
      </c>
    </row>
    <row r="192" spans="1:15" ht="30.75" customHeight="1">
      <c r="A192" s="22" t="s">
        <v>347</v>
      </c>
      <c r="B192" s="19" t="s">
        <v>348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1">
        <f t="shared" si="2"/>
        <v>0</v>
      </c>
    </row>
    <row r="193" spans="1:15" ht="30.75" customHeight="1">
      <c r="A193" s="22" t="s">
        <v>349</v>
      </c>
      <c r="B193" s="19" t="s">
        <v>350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1">
        <f t="shared" si="2"/>
        <v>0</v>
      </c>
    </row>
    <row r="194" spans="1:15" ht="30.75" customHeight="1">
      <c r="A194" s="22" t="s">
        <v>351</v>
      </c>
      <c r="B194" s="19" t="s">
        <v>352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1">
        <f t="shared" si="2"/>
        <v>0</v>
      </c>
    </row>
    <row r="195" spans="1:15" ht="30.75" customHeight="1">
      <c r="A195" s="22" t="s">
        <v>353</v>
      </c>
      <c r="B195" s="19" t="s">
        <v>354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1">
        <f t="shared" si="2"/>
        <v>0</v>
      </c>
    </row>
    <row r="196" spans="1:15" ht="30.75" customHeight="1">
      <c r="A196" s="22" t="s">
        <v>355</v>
      </c>
      <c r="B196" s="19" t="s">
        <v>356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1">
        <f t="shared" si="2"/>
        <v>0</v>
      </c>
    </row>
    <row r="197" spans="1:15" ht="30.75" customHeight="1">
      <c r="A197" s="22" t="s">
        <v>357</v>
      </c>
      <c r="B197" s="19" t="s">
        <v>358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1">
        <f t="shared" si="2"/>
        <v>0</v>
      </c>
    </row>
    <row r="198" spans="1:15" ht="30.75" customHeight="1">
      <c r="A198" s="22" t="s">
        <v>359</v>
      </c>
      <c r="B198" s="19" t="s">
        <v>360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1">
        <f t="shared" si="2"/>
        <v>0</v>
      </c>
    </row>
    <row r="199" spans="1:15" ht="30.75" customHeight="1">
      <c r="A199" s="22" t="s">
        <v>361</v>
      </c>
      <c r="B199" s="19" t="s">
        <v>362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1">
        <f t="shared" si="2"/>
        <v>0</v>
      </c>
    </row>
    <row r="200" spans="1:15" ht="30.75" customHeight="1">
      <c r="A200" s="22" t="s">
        <v>363</v>
      </c>
      <c r="B200" s="19" t="s">
        <v>364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1">
        <f t="shared" si="2"/>
        <v>0</v>
      </c>
    </row>
    <row r="201" spans="1:15" ht="30.75" customHeight="1">
      <c r="A201" s="22" t="s">
        <v>365</v>
      </c>
      <c r="B201" s="19" t="s">
        <v>366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1">
        <f t="shared" si="2"/>
        <v>0</v>
      </c>
    </row>
    <row r="202" spans="1:15" ht="30.75" customHeight="1">
      <c r="A202" s="22" t="s">
        <v>367</v>
      </c>
      <c r="B202" s="19" t="s">
        <v>368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1">
        <f t="shared" si="2"/>
        <v>0</v>
      </c>
    </row>
    <row r="203" spans="1:15" ht="30.75" customHeight="1">
      <c r="A203" s="22" t="s">
        <v>369</v>
      </c>
      <c r="B203" s="19" t="s">
        <v>370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1">
        <f t="shared" si="2"/>
        <v>0</v>
      </c>
    </row>
    <row r="204" spans="1:15" ht="30.75" customHeight="1">
      <c r="A204" s="22" t="s">
        <v>371</v>
      </c>
      <c r="B204" s="19" t="s">
        <v>372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1">
        <f t="shared" si="2"/>
        <v>0</v>
      </c>
    </row>
    <row r="205" spans="1:15" ht="30.75" customHeight="1">
      <c r="A205" s="22" t="s">
        <v>373</v>
      </c>
      <c r="B205" s="19" t="s">
        <v>374</v>
      </c>
      <c r="C205" s="20">
        <v>24779143</v>
      </c>
      <c r="D205" s="20">
        <v>18576835</v>
      </c>
      <c r="E205" s="20">
        <v>21822586</v>
      </c>
      <c r="F205" s="20">
        <v>12349895</v>
      </c>
      <c r="G205" s="20">
        <v>14796522</v>
      </c>
      <c r="H205" s="20">
        <v>11049952</v>
      </c>
      <c r="I205" s="20">
        <v>13974069</v>
      </c>
      <c r="J205" s="20">
        <v>10975737</v>
      </c>
      <c r="K205" s="20">
        <v>6477599</v>
      </c>
      <c r="L205" s="20">
        <v>6566648</v>
      </c>
      <c r="M205" s="20">
        <v>9514651</v>
      </c>
      <c r="N205" s="20">
        <v>7279375</v>
      </c>
      <c r="O205" s="21">
        <f t="shared" si="2"/>
        <v>158163012</v>
      </c>
    </row>
    <row r="206" spans="1:15" ht="30.75" customHeight="1">
      <c r="A206" s="22" t="s">
        <v>375</v>
      </c>
      <c r="B206" s="19" t="s">
        <v>376</v>
      </c>
      <c r="C206" s="20">
        <v>41297231</v>
      </c>
      <c r="D206" s="20">
        <v>30960493</v>
      </c>
      <c r="E206" s="20">
        <v>36369904</v>
      </c>
      <c r="F206" s="20">
        <v>20582499</v>
      </c>
      <c r="G206" s="20">
        <v>24660306</v>
      </c>
      <c r="H206" s="20">
        <v>18415947</v>
      </c>
      <c r="I206" s="20">
        <v>23289568</v>
      </c>
      <c r="J206" s="20">
        <v>18292344</v>
      </c>
      <c r="K206" s="20">
        <v>10795606</v>
      </c>
      <c r="L206" s="20">
        <v>10944083</v>
      </c>
      <c r="M206" s="20">
        <v>15857063</v>
      </c>
      <c r="N206" s="20">
        <v>12131828</v>
      </c>
      <c r="O206" s="21">
        <f t="shared" si="2"/>
        <v>263596872</v>
      </c>
    </row>
    <row r="207" spans="1:15" ht="30.75" customHeight="1">
      <c r="A207" s="22" t="s">
        <v>377</v>
      </c>
      <c r="B207" s="19" t="s">
        <v>378</v>
      </c>
      <c r="C207" s="20">
        <v>9465689</v>
      </c>
      <c r="D207" s="20">
        <v>2600976</v>
      </c>
      <c r="E207" s="20">
        <v>5059076</v>
      </c>
      <c r="F207" s="20">
        <v>3776508</v>
      </c>
      <c r="G207" s="20">
        <v>4294056</v>
      </c>
      <c r="H207" s="20">
        <v>7216635</v>
      </c>
      <c r="I207" s="20">
        <v>3157440</v>
      </c>
      <c r="J207" s="20">
        <v>2867243</v>
      </c>
      <c r="K207" s="20">
        <v>1879750</v>
      </c>
      <c r="L207" s="20">
        <v>1033650</v>
      </c>
      <c r="M207" s="20">
        <v>1113143</v>
      </c>
      <c r="N207" s="20">
        <v>-198115</v>
      </c>
      <c r="O207" s="21">
        <f aca="true" t="shared" si="3" ref="O207:O247">SUM(C207:N207)</f>
        <v>42266051</v>
      </c>
    </row>
    <row r="208" spans="1:15" ht="30.75" customHeight="1">
      <c r="A208" s="22" t="s">
        <v>484</v>
      </c>
      <c r="B208" s="22" t="s">
        <v>485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1">
        <f t="shared" si="3"/>
        <v>0</v>
      </c>
    </row>
    <row r="209" spans="1:15" ht="30.75" customHeight="1">
      <c r="A209" s="22" t="s">
        <v>379</v>
      </c>
      <c r="B209" s="19" t="s">
        <v>380</v>
      </c>
      <c r="C209" s="20">
        <v>47965583</v>
      </c>
      <c r="D209" s="20">
        <v>31588242</v>
      </c>
      <c r="E209" s="20">
        <v>26364916</v>
      </c>
      <c r="F209" s="20">
        <v>19650428</v>
      </c>
      <c r="G209" s="20">
        <v>18744676</v>
      </c>
      <c r="H209" s="20">
        <v>46914793</v>
      </c>
      <c r="I209" s="20">
        <v>78087844</v>
      </c>
      <c r="J209" s="20">
        <v>88427526</v>
      </c>
      <c r="K209" s="20">
        <v>121311233</v>
      </c>
      <c r="L209" s="20">
        <v>37403758</v>
      </c>
      <c r="M209" s="20">
        <v>46044810</v>
      </c>
      <c r="N209" s="20">
        <v>59762894</v>
      </c>
      <c r="O209" s="21">
        <f t="shared" si="3"/>
        <v>622266703</v>
      </c>
    </row>
    <row r="210" spans="1:15" ht="30.75" customHeight="1">
      <c r="A210" s="22" t="s">
        <v>486</v>
      </c>
      <c r="B210" s="22" t="s">
        <v>487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1">
        <f t="shared" si="3"/>
        <v>0</v>
      </c>
    </row>
    <row r="211" spans="1:15" ht="30.75" customHeight="1">
      <c r="A211" s="22" t="s">
        <v>381</v>
      </c>
      <c r="B211" s="19" t="s">
        <v>382</v>
      </c>
      <c r="C211" s="20">
        <v>0</v>
      </c>
      <c r="D211" s="20">
        <v>0</v>
      </c>
      <c r="E211" s="20">
        <v>48133</v>
      </c>
      <c r="F211" s="20">
        <v>0</v>
      </c>
      <c r="G211" s="20">
        <v>97232</v>
      </c>
      <c r="H211" s="20">
        <v>53346</v>
      </c>
      <c r="I211" s="20">
        <v>46538</v>
      </c>
      <c r="J211" s="20">
        <v>3665</v>
      </c>
      <c r="K211" s="20">
        <v>0</v>
      </c>
      <c r="L211" s="20">
        <v>0</v>
      </c>
      <c r="M211" s="20">
        <v>7418</v>
      </c>
      <c r="N211" s="20">
        <v>0</v>
      </c>
      <c r="O211" s="21">
        <f t="shared" si="3"/>
        <v>256332</v>
      </c>
    </row>
    <row r="212" spans="1:15" ht="30.75" customHeight="1">
      <c r="A212" s="22" t="s">
        <v>383</v>
      </c>
      <c r="B212" s="19" t="s">
        <v>384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1">
        <f t="shared" si="3"/>
        <v>0</v>
      </c>
    </row>
    <row r="213" spans="1:15" ht="30.75" customHeight="1">
      <c r="A213" s="22" t="s">
        <v>385</v>
      </c>
      <c r="B213" s="19" t="s">
        <v>386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1">
        <f t="shared" si="3"/>
        <v>0</v>
      </c>
    </row>
    <row r="214" spans="1:15" ht="30.75" customHeight="1">
      <c r="A214" s="22" t="s">
        <v>387</v>
      </c>
      <c r="B214" s="19" t="s">
        <v>388</v>
      </c>
      <c r="C214" s="20">
        <v>0</v>
      </c>
      <c r="D214" s="20">
        <v>312209</v>
      </c>
      <c r="E214" s="20">
        <v>0</v>
      </c>
      <c r="F214" s="20">
        <v>0</v>
      </c>
      <c r="G214" s="20">
        <v>167754</v>
      </c>
      <c r="H214" s="20">
        <v>0</v>
      </c>
      <c r="I214" s="20">
        <v>19817</v>
      </c>
      <c r="J214" s="20">
        <v>0</v>
      </c>
      <c r="K214" s="20">
        <v>0</v>
      </c>
      <c r="L214" s="20">
        <v>0</v>
      </c>
      <c r="M214" s="20">
        <v>0</v>
      </c>
      <c r="N214" s="20">
        <v>187370</v>
      </c>
      <c r="O214" s="21">
        <f t="shared" si="3"/>
        <v>687150</v>
      </c>
    </row>
    <row r="215" spans="1:15" ht="30.75" customHeight="1">
      <c r="A215" s="22" t="s">
        <v>389</v>
      </c>
      <c r="B215" s="19" t="s">
        <v>390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1">
        <f t="shared" si="3"/>
        <v>0</v>
      </c>
    </row>
    <row r="216" spans="1:15" ht="30.75" customHeight="1">
      <c r="A216" s="22" t="s">
        <v>391</v>
      </c>
      <c r="B216" s="19" t="s">
        <v>392</v>
      </c>
      <c r="C216" s="20">
        <v>908580</v>
      </c>
      <c r="D216" s="20">
        <v>1462503</v>
      </c>
      <c r="E216" s="20">
        <v>1484014</v>
      </c>
      <c r="F216" s="20">
        <v>878294</v>
      </c>
      <c r="G216" s="20">
        <v>1293098</v>
      </c>
      <c r="H216" s="20">
        <v>1798966</v>
      </c>
      <c r="I216" s="20">
        <v>904994</v>
      </c>
      <c r="J216" s="20">
        <v>811626</v>
      </c>
      <c r="K216" s="20">
        <v>306005</v>
      </c>
      <c r="L216" s="20">
        <v>453408</v>
      </c>
      <c r="M216" s="20">
        <v>121144</v>
      </c>
      <c r="N216" s="20">
        <v>1937829</v>
      </c>
      <c r="O216" s="21">
        <f t="shared" si="3"/>
        <v>12360461</v>
      </c>
    </row>
    <row r="217" spans="1:15" ht="30.75" customHeight="1">
      <c r="A217" s="22" t="s">
        <v>393</v>
      </c>
      <c r="B217" s="19" t="s">
        <v>394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1">
        <f t="shared" si="3"/>
        <v>0</v>
      </c>
    </row>
    <row r="218" spans="1:15" ht="30.75" customHeight="1">
      <c r="A218" s="22" t="s">
        <v>395</v>
      </c>
      <c r="B218" s="19" t="s">
        <v>396</v>
      </c>
      <c r="C218" s="20"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1">
        <f t="shared" si="3"/>
        <v>0</v>
      </c>
    </row>
    <row r="219" spans="1:15" ht="30.75" customHeight="1">
      <c r="A219" s="22" t="s">
        <v>397</v>
      </c>
      <c r="B219" s="19" t="s">
        <v>398</v>
      </c>
      <c r="C219" s="20">
        <v>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1">
        <f t="shared" si="3"/>
        <v>0</v>
      </c>
    </row>
    <row r="220" spans="1:15" ht="30.75" customHeight="1">
      <c r="A220" s="22" t="s">
        <v>399</v>
      </c>
      <c r="B220" s="19" t="s">
        <v>400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1">
        <f t="shared" si="3"/>
        <v>0</v>
      </c>
    </row>
    <row r="221" spans="1:15" ht="30.75" customHeight="1">
      <c r="A221" s="22" t="s">
        <v>401</v>
      </c>
      <c r="B221" s="19" t="s">
        <v>402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1">
        <f t="shared" si="3"/>
        <v>0</v>
      </c>
    </row>
    <row r="222" spans="1:15" ht="30.75" customHeight="1">
      <c r="A222" s="22" t="s">
        <v>468</v>
      </c>
      <c r="B222" s="19" t="s">
        <v>469</v>
      </c>
      <c r="C222" s="20">
        <v>0</v>
      </c>
      <c r="D222" s="20">
        <v>145651062</v>
      </c>
      <c r="E222" s="20">
        <v>3971461</v>
      </c>
      <c r="F222" s="20">
        <v>14974094</v>
      </c>
      <c r="G222" s="20">
        <v>1493189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1">
        <f t="shared" si="3"/>
        <v>166089806</v>
      </c>
    </row>
    <row r="223" spans="1:15" ht="30.75" customHeight="1">
      <c r="A223" s="22" t="s">
        <v>403</v>
      </c>
      <c r="B223" s="19" t="s">
        <v>404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0">
        <v>0</v>
      </c>
      <c r="O223" s="21">
        <f t="shared" si="3"/>
        <v>0</v>
      </c>
    </row>
    <row r="224" spans="1:15" ht="30.75" customHeight="1">
      <c r="A224" s="22" t="s">
        <v>470</v>
      </c>
      <c r="B224" s="19" t="s">
        <v>471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1">
        <f t="shared" si="3"/>
        <v>0</v>
      </c>
    </row>
    <row r="225" spans="1:15" ht="30.75" customHeight="1">
      <c r="A225" s="22" t="s">
        <v>405</v>
      </c>
      <c r="B225" s="19" t="s">
        <v>406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1">
        <f t="shared" si="3"/>
        <v>0</v>
      </c>
    </row>
    <row r="226" spans="1:15" ht="30.75" customHeight="1">
      <c r="A226" s="22" t="s">
        <v>407</v>
      </c>
      <c r="B226" s="19" t="s">
        <v>408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1">
        <f t="shared" si="3"/>
        <v>0</v>
      </c>
    </row>
    <row r="227" spans="1:15" ht="30.75" customHeight="1">
      <c r="A227" s="22" t="s">
        <v>409</v>
      </c>
      <c r="B227" s="19" t="s">
        <v>410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1">
        <f t="shared" si="3"/>
        <v>0</v>
      </c>
    </row>
    <row r="228" spans="1:15" ht="30.75" customHeight="1">
      <c r="A228" s="22" t="s">
        <v>411</v>
      </c>
      <c r="B228" s="19" t="s">
        <v>412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1">
        <f t="shared" si="3"/>
        <v>0</v>
      </c>
    </row>
    <row r="229" spans="1:15" ht="30.75" customHeight="1">
      <c r="A229" s="22" t="s">
        <v>413</v>
      </c>
      <c r="B229" s="19" t="s">
        <v>414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137221150</v>
      </c>
      <c r="O229" s="21">
        <f t="shared" si="3"/>
        <v>137221150</v>
      </c>
    </row>
    <row r="230" spans="1:15" ht="30.75" customHeight="1">
      <c r="A230" s="22" t="s">
        <v>415</v>
      </c>
      <c r="B230" s="19" t="s">
        <v>416</v>
      </c>
      <c r="C230" s="20">
        <v>0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175783745</v>
      </c>
      <c r="K230" s="20">
        <v>0</v>
      </c>
      <c r="L230" s="20">
        <v>0</v>
      </c>
      <c r="M230" s="20">
        <v>0</v>
      </c>
      <c r="N230" s="20">
        <v>0</v>
      </c>
      <c r="O230" s="21">
        <f t="shared" si="3"/>
        <v>175783745</v>
      </c>
    </row>
    <row r="231" spans="1:15" ht="30.75" customHeight="1">
      <c r="A231" s="22" t="s">
        <v>417</v>
      </c>
      <c r="B231" s="19" t="s">
        <v>418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136840634</v>
      </c>
      <c r="M231" s="20">
        <v>0</v>
      </c>
      <c r="N231" s="20">
        <v>0</v>
      </c>
      <c r="O231" s="21">
        <f t="shared" si="3"/>
        <v>136840634</v>
      </c>
    </row>
    <row r="232" spans="1:15" ht="30.75" customHeight="1">
      <c r="A232" s="22" t="s">
        <v>419</v>
      </c>
      <c r="B232" s="19" t="s">
        <v>420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1">
        <f t="shared" si="3"/>
        <v>0</v>
      </c>
    </row>
    <row r="233" spans="1:15" ht="30.75" customHeight="1">
      <c r="A233" s="22" t="s">
        <v>421</v>
      </c>
      <c r="B233" s="19" t="s">
        <v>422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1">
        <f t="shared" si="3"/>
        <v>0</v>
      </c>
    </row>
    <row r="234" spans="1:15" ht="30.75" customHeight="1">
      <c r="A234" s="22" t="s">
        <v>423</v>
      </c>
      <c r="B234" s="19" t="s">
        <v>424</v>
      </c>
      <c r="C234" s="20">
        <v>58600063</v>
      </c>
      <c r="D234" s="20">
        <v>3077197</v>
      </c>
      <c r="E234" s="20">
        <v>2365275</v>
      </c>
      <c r="F234" s="20">
        <v>377347</v>
      </c>
      <c r="G234" s="20">
        <v>1543098294</v>
      </c>
      <c r="H234" s="20">
        <v>135184522</v>
      </c>
      <c r="I234" s="20">
        <v>92955390</v>
      </c>
      <c r="J234" s="20">
        <v>53061371</v>
      </c>
      <c r="K234" s="20">
        <v>13277875</v>
      </c>
      <c r="L234" s="20">
        <v>2944841</v>
      </c>
      <c r="M234" s="20">
        <v>7029948</v>
      </c>
      <c r="N234" s="20">
        <v>5648822</v>
      </c>
      <c r="O234" s="21">
        <f t="shared" si="3"/>
        <v>1917620945</v>
      </c>
    </row>
    <row r="235" spans="1:15" ht="30.75" customHeight="1">
      <c r="A235" s="22" t="s">
        <v>425</v>
      </c>
      <c r="B235" s="19" t="s">
        <v>426</v>
      </c>
      <c r="C235" s="20">
        <v>0</v>
      </c>
      <c r="D235" s="20">
        <v>0</v>
      </c>
      <c r="E235" s="20">
        <v>340273642</v>
      </c>
      <c r="F235" s="20">
        <v>88657221</v>
      </c>
      <c r="G235" s="20">
        <v>70711370</v>
      </c>
      <c r="H235" s="20">
        <v>89347324</v>
      </c>
      <c r="I235" s="20">
        <v>0</v>
      </c>
      <c r="J235" s="20">
        <v>181719583</v>
      </c>
      <c r="K235" s="20">
        <v>81930934</v>
      </c>
      <c r="L235" s="20">
        <v>0</v>
      </c>
      <c r="M235" s="20">
        <v>87128168</v>
      </c>
      <c r="N235" s="20">
        <v>162198753</v>
      </c>
      <c r="O235" s="21">
        <f t="shared" si="3"/>
        <v>1101966995</v>
      </c>
    </row>
    <row r="236" spans="1:15" ht="30.75" customHeight="1">
      <c r="A236" s="22" t="s">
        <v>427</v>
      </c>
      <c r="B236" s="19" t="s">
        <v>428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1">
        <f t="shared" si="3"/>
        <v>0</v>
      </c>
    </row>
    <row r="237" spans="1:15" ht="30.75" customHeight="1">
      <c r="A237" s="22" t="s">
        <v>429</v>
      </c>
      <c r="B237" s="19" t="s">
        <v>430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1">
        <f t="shared" si="3"/>
        <v>0</v>
      </c>
    </row>
    <row r="238" spans="1:15" ht="30.75" customHeight="1">
      <c r="A238" s="22" t="s">
        <v>431</v>
      </c>
      <c r="B238" s="19" t="s">
        <v>432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1">
        <f t="shared" si="3"/>
        <v>0</v>
      </c>
    </row>
    <row r="239" spans="1:15" ht="30.75" customHeight="1">
      <c r="A239" s="22" t="s">
        <v>433</v>
      </c>
      <c r="B239" s="19" t="s">
        <v>434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1">
        <f t="shared" si="3"/>
        <v>0</v>
      </c>
    </row>
    <row r="240" spans="1:15" ht="30.75" customHeight="1">
      <c r="A240" s="22" t="s">
        <v>435</v>
      </c>
      <c r="B240" s="19" t="s">
        <v>436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1">
        <f t="shared" si="3"/>
        <v>0</v>
      </c>
    </row>
    <row r="241" spans="1:15" ht="30.75" customHeight="1">
      <c r="A241" s="22" t="s">
        <v>437</v>
      </c>
      <c r="B241" s="19" t="s">
        <v>438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1">
        <f t="shared" si="3"/>
        <v>0</v>
      </c>
    </row>
    <row r="242" spans="1:15" ht="30.75" customHeight="1">
      <c r="A242" s="22" t="s">
        <v>439</v>
      </c>
      <c r="B242" s="19" t="s">
        <v>440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1">
        <f t="shared" si="3"/>
        <v>0</v>
      </c>
    </row>
    <row r="243" spans="1:15" ht="30.75" customHeight="1">
      <c r="A243" s="22" t="s">
        <v>441</v>
      </c>
      <c r="B243" s="19" t="s">
        <v>442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1">
        <f t="shared" si="3"/>
        <v>0</v>
      </c>
    </row>
    <row r="244" spans="1:15" ht="30.75" customHeight="1">
      <c r="A244" s="22" t="s">
        <v>443</v>
      </c>
      <c r="B244" s="19" t="s">
        <v>444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1">
        <f t="shared" si="3"/>
        <v>0</v>
      </c>
    </row>
    <row r="245" spans="1:15" ht="30.75" customHeight="1">
      <c r="A245" s="22" t="s">
        <v>445</v>
      </c>
      <c r="B245" s="19" t="s">
        <v>446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1">
        <f t="shared" si="3"/>
        <v>0</v>
      </c>
    </row>
    <row r="246" spans="1:15" ht="30.75" customHeight="1">
      <c r="A246" s="22" t="s">
        <v>447</v>
      </c>
      <c r="B246" s="19" t="s">
        <v>448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1">
        <f t="shared" si="3"/>
        <v>0</v>
      </c>
    </row>
    <row r="247" spans="1:15" ht="30.75" customHeight="1">
      <c r="A247" s="22" t="s">
        <v>449</v>
      </c>
      <c r="B247" s="19" t="s">
        <v>450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1">
        <f t="shared" si="3"/>
        <v>0</v>
      </c>
    </row>
  </sheetData>
  <sheetProtection password="CF7A" sheet="1" objects="1" scenarios="1"/>
  <mergeCells count="1">
    <mergeCell ref="C2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Finanzas</dc:creator>
  <cp:keywords/>
  <dc:description/>
  <cp:lastModifiedBy>Roberto Tapia Cortez</cp:lastModifiedBy>
  <dcterms:created xsi:type="dcterms:W3CDTF">2024-02-27T20:36:12Z</dcterms:created>
  <dcterms:modified xsi:type="dcterms:W3CDTF">2024-03-06T18:20:20Z</dcterms:modified>
  <cp:category/>
  <cp:version/>
  <cp:contentType/>
  <cp:contentStatus/>
</cp:coreProperties>
</file>