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" windowWidth="7485" windowHeight="3540" activeTab="0"/>
  </bookViews>
  <sheets>
    <sheet name="Ingresos - 2021" sheetId="1" r:id="rId1"/>
  </sheets>
  <definedNames/>
  <calcPr fullCalcOnLoad="1"/>
</workbook>
</file>

<file path=xl/sharedStrings.xml><?xml version="1.0" encoding="utf-8"?>
<sst xmlns="http://schemas.openxmlformats.org/spreadsheetml/2006/main" count="470" uniqueCount="465">
  <si>
    <t>REGISTRO INGRESOS</t>
  </si>
  <si>
    <t>I. MUNICIPALIDAD DE CALAMA</t>
  </si>
  <si>
    <t>DEPARTAMENTO DE CONTABILIDAD</t>
  </si>
  <si>
    <t>Municipal</t>
  </si>
  <si>
    <t>Año:</t>
  </si>
  <si>
    <t>Total</t>
  </si>
  <si>
    <t>115.03.01.001.001.001</t>
  </si>
  <si>
    <t>115.03.01.001.001.002</t>
  </si>
  <si>
    <t>115.03.01.002.001.001</t>
  </si>
  <si>
    <t>Permisos Comerciales</t>
  </si>
  <si>
    <t>Propaganda</t>
  </si>
  <si>
    <t>Derecho de Piso</t>
  </si>
  <si>
    <t>Duplicados</t>
  </si>
  <si>
    <t>Licencia de Conducir</t>
  </si>
  <si>
    <t>Arriendos Varios</t>
  </si>
  <si>
    <t>Intereses</t>
  </si>
  <si>
    <t>Multas JPL</t>
  </si>
  <si>
    <t>Beneficio Municipal</t>
  </si>
  <si>
    <t>Fondo Común Municipal</t>
  </si>
  <si>
    <t>115.03.01.002.003.001</t>
  </si>
  <si>
    <t>115.03.01.002.002.001</t>
  </si>
  <si>
    <t>115.03.01.002.002.002</t>
  </si>
  <si>
    <t>115.03.01.002.002.003</t>
  </si>
  <si>
    <t>115.03.01.002.003.004</t>
  </si>
  <si>
    <t>115.03.01.002.003.005</t>
  </si>
  <si>
    <t>115.03.01.003.001.002</t>
  </si>
  <si>
    <t>115.03.01.003.001.003</t>
  </si>
  <si>
    <t>115.03.01.003.001.004</t>
  </si>
  <si>
    <t>115.03.01.003.002.001</t>
  </si>
  <si>
    <t>115.03.01.003.003.001</t>
  </si>
  <si>
    <t>115.03.01.003.004.001</t>
  </si>
  <si>
    <t>115.03.01.003.999.001</t>
  </si>
  <si>
    <t>115.03.01.003.999.002</t>
  </si>
  <si>
    <t>115.03.01.003.999.003</t>
  </si>
  <si>
    <t>115.03.01.003.999.004</t>
  </si>
  <si>
    <t>115.03.01.003.999.010</t>
  </si>
  <si>
    <t>115.03.01.003.999.013</t>
  </si>
  <si>
    <t>115.03.01.003.999.014</t>
  </si>
  <si>
    <t>115.03.01.003.999.015</t>
  </si>
  <si>
    <t>115.03.01.003.999.016</t>
  </si>
  <si>
    <t>115.03.02.001.001.001</t>
  </si>
  <si>
    <t>115.03.02.001.002.001</t>
  </si>
  <si>
    <t>115.03.02.002.001.001</t>
  </si>
  <si>
    <t>115.03.03.001.001.001</t>
  </si>
  <si>
    <t>115.03.99.002.001.001</t>
  </si>
  <si>
    <t>115.05.03.006.001.001</t>
  </si>
  <si>
    <t>115.08.01.002.001.001</t>
  </si>
  <si>
    <t>PATENTES MUNICIPALES NO ENROLADAS</t>
  </si>
  <si>
    <t>Patentes Municipales Enroladas</t>
  </si>
  <si>
    <t>Derecho de Aseo Patentes No Enroladas</t>
  </si>
  <si>
    <t>Derecho de Aseo Patentes Enroladas</t>
  </si>
  <si>
    <t>Derecho de Aseo de Ferias</t>
  </si>
  <si>
    <t>Derechos de Aseo Cobro Directo</t>
  </si>
  <si>
    <t>Derechos de Aseo Residuos de Cost.</t>
  </si>
  <si>
    <t>Derecho de Edificación</t>
  </si>
  <si>
    <t>Permiso de Derechos Local Comercial</t>
  </si>
  <si>
    <t>Transferencia de Vehículos</t>
  </si>
  <si>
    <t>Beneficio de Agua</t>
  </si>
  <si>
    <t>Otros Derechos de Juridico</t>
  </si>
  <si>
    <t>Derecho de Certificado (Duplicado de Placa)</t>
  </si>
  <si>
    <t>Otros Der.Poste Sustentador</t>
  </si>
  <si>
    <t>De Beneficio Municipal</t>
  </si>
  <si>
    <t>De Beneficio Fondo Común Municipal</t>
  </si>
  <si>
    <t>Atención Primaria Ley Nº 19.378 Art. 49</t>
  </si>
  <si>
    <t>Otras Multas ( Ordenanzas Varias)</t>
  </si>
  <si>
    <t>Multas e Intereses del Liquidador</t>
  </si>
  <si>
    <t>I.P.C.</t>
  </si>
  <si>
    <t>Multas Ley de Alcoholes – De Beneficio Municipal</t>
  </si>
  <si>
    <t>Multas JPL San Pedro de Atacama (80%)</t>
  </si>
  <si>
    <t>Multas JPL Ollague (80%)</t>
  </si>
  <si>
    <t>Devoluciones y Reintegros</t>
  </si>
  <si>
    <t>Años Anteriores Patentes</t>
  </si>
  <si>
    <t>Aseo Domiciliario Años Anteriores</t>
  </si>
  <si>
    <t>Derecho de Aseo Impto. Territorial</t>
  </si>
  <si>
    <t>115.06.03.001.001.001</t>
  </si>
  <si>
    <t>Multas Cauciones y Comisos</t>
  </si>
  <si>
    <t xml:space="preserve">Derechos Uso del Relleno Sanitario </t>
  </si>
  <si>
    <t xml:space="preserve">Venta de Estampilla </t>
  </si>
  <si>
    <t xml:space="preserve">Otros Derechos Varios </t>
  </si>
  <si>
    <t xml:space="preserve">Otros Der. Certificados de Obras </t>
  </si>
  <si>
    <t xml:space="preserve">Participación Anual </t>
  </si>
  <si>
    <t>115.03.01.003.999.021</t>
  </si>
  <si>
    <t>Otros Der. retiro vehiculo via publica</t>
  </si>
  <si>
    <t>115.03.01.003.999.022</t>
  </si>
  <si>
    <t>Otros Der. Tasacion Fiscal de Vehiculos</t>
  </si>
  <si>
    <t>115.03.01.999.003.001</t>
  </si>
  <si>
    <t>Otros Ingresos Corral Municipal</t>
  </si>
  <si>
    <t xml:space="preserve">  Descripcion de la Cuenta  </t>
  </si>
  <si>
    <t xml:space="preserve">Tipo de Cuenta </t>
  </si>
  <si>
    <t>ENERO</t>
  </si>
  <si>
    <t>115.03.01.003.001.001</t>
  </si>
  <si>
    <t>115.05.03.007.999.002</t>
  </si>
  <si>
    <t>115.05.03.007.999.005</t>
  </si>
  <si>
    <t>Permisos de Urbanizacion</t>
  </si>
  <si>
    <t>Zona Extrema Municipal</t>
  </si>
  <si>
    <t>zona extrema COMDES</t>
  </si>
  <si>
    <t xml:space="preserve">Arancel al Reg.de Mult.no Pagadas 8% INDEX </t>
  </si>
  <si>
    <t>115.08.02.001.999.001</t>
  </si>
  <si>
    <t>115.08.02.001.999.002</t>
  </si>
  <si>
    <t>115.08.02.001.999.003</t>
  </si>
  <si>
    <t>115.08.02.001.999.006</t>
  </si>
  <si>
    <t>115.08.02.001.999.008</t>
  </si>
  <si>
    <t>115.08.02.002.002.001</t>
  </si>
  <si>
    <t>115.08.02.003.001.001</t>
  </si>
  <si>
    <t>115.08.02.004.001.001</t>
  </si>
  <si>
    <t>115.08.02.005.001.001</t>
  </si>
  <si>
    <t>115.08.02.006.001.001</t>
  </si>
  <si>
    <t>115.08.02.007.001.001</t>
  </si>
  <si>
    <t>115.08.02.007.002.001</t>
  </si>
  <si>
    <t>115.08.02.008.001.001</t>
  </si>
  <si>
    <t>115.08.03.001.001.001</t>
  </si>
  <si>
    <t>115.08.04.001.001.001</t>
  </si>
  <si>
    <t>115.08.04.001.002.001</t>
  </si>
  <si>
    <t>115.08.99.001.001.001</t>
  </si>
  <si>
    <t>115.12.10.001.001.001</t>
  </si>
  <si>
    <t>115.12.10.001.002.001</t>
  </si>
  <si>
    <t>115.12.10.002.001.001</t>
  </si>
  <si>
    <t>115.12.10.003.001.001</t>
  </si>
  <si>
    <t>Certificado Usos de Suelo</t>
  </si>
  <si>
    <t>115.05.03.007.999.016</t>
  </si>
  <si>
    <t>115.05.03.007.999.001</t>
  </si>
  <si>
    <t>115.05.03.007.999.013</t>
  </si>
  <si>
    <t>transf. Bono Vacaciones COMDES</t>
  </si>
  <si>
    <t>FEBRERO</t>
  </si>
  <si>
    <t>115.03.01.003.999.017</t>
  </si>
  <si>
    <t>115.03.01.999.002.001</t>
  </si>
  <si>
    <t>115.05.03.002.999.001</t>
  </si>
  <si>
    <t>115.05.03.007.999.006</t>
  </si>
  <si>
    <t>115.08.02.001.999.011</t>
  </si>
  <si>
    <t>115.12.10.004.004.001</t>
  </si>
  <si>
    <t>115.13.03.005.001.001</t>
  </si>
  <si>
    <t>115.13.03.005.002.001</t>
  </si>
  <si>
    <t>Ot. Der. Certificado Emision de Ruidos</t>
  </si>
  <si>
    <t>Otros Ingresos (Consumo Básicos Varios)</t>
  </si>
  <si>
    <t xml:space="preserve">Transf.Ctes.Subd. Predios Exentos </t>
  </si>
  <si>
    <t>Multas TAG de Beneficio Municipal</t>
  </si>
  <si>
    <t>Propaganda Años Anteriores</t>
  </si>
  <si>
    <t>Patentes Mineras Ley N° 19.143</t>
  </si>
  <si>
    <t>Casino de Juegos Ley Nº 19.995</t>
  </si>
  <si>
    <t>MARZO</t>
  </si>
  <si>
    <t>ABRIL</t>
  </si>
  <si>
    <t>MAYO</t>
  </si>
  <si>
    <t>JUNIO</t>
  </si>
  <si>
    <t>JULIO</t>
  </si>
  <si>
    <t>AGOSTO</t>
  </si>
  <si>
    <t>115.12.10.004.001.001</t>
  </si>
  <si>
    <t>Bno Esc. EDUC (auto-Sub) COMDES</t>
  </si>
  <si>
    <t>Bono Escolar Servicio de Salud Otras. Tr</t>
  </si>
  <si>
    <t>Convenio Derecho a Piso Años Anteriores</t>
  </si>
  <si>
    <t>SEPTIEMBRE</t>
  </si>
  <si>
    <t>OCTUBRE</t>
  </si>
  <si>
    <t>115.08.04.999.001.001</t>
  </si>
  <si>
    <t>Pavimentación Participativa</t>
  </si>
  <si>
    <t>115.13.01.001.001.001</t>
  </si>
  <si>
    <t>115.13.03.002.001.001</t>
  </si>
  <si>
    <t>Prog. Mej. Urbano y Equipamiento Comunal</t>
  </si>
  <si>
    <t>115.05.03.007.999.004</t>
  </si>
  <si>
    <t>Del Tesoro Públio Aguinado COMDES</t>
  </si>
  <si>
    <t>115.05.03.007.999.014</t>
  </si>
  <si>
    <t>115.03.01.002.003.006</t>
  </si>
  <si>
    <t>Cobro Directo Fuera de Rol</t>
  </si>
  <si>
    <t>115.05.03.002.999.002</t>
  </si>
  <si>
    <t xml:space="preserve">Otr.Transf.Ctes.SUBDERE (Control Canino) </t>
  </si>
  <si>
    <t>115.05.03.007.004.001</t>
  </si>
  <si>
    <t xml:space="preserve">Bonificacion Adicional Ley de Incentivo al Retiro </t>
  </si>
  <si>
    <t>115.05.03.007.999.011</t>
  </si>
  <si>
    <t>Otr. transf.Tes.Pub. Aguas No Utilizadas</t>
  </si>
  <si>
    <t>115.08.01.001.001.001</t>
  </si>
  <si>
    <t>115.08.02.001.999.010</t>
  </si>
  <si>
    <t>Multa  (electoral)</t>
  </si>
  <si>
    <t>115.08.99.999.002.001</t>
  </si>
  <si>
    <t>Otros Ing.</t>
  </si>
  <si>
    <t>115.12.10.004.003.001</t>
  </si>
  <si>
    <t>Multa por no pres. Capital Años Ant.</t>
  </si>
  <si>
    <t>115.13.03.002.002.001</t>
  </si>
  <si>
    <t>Prog. Mej.de Barrios</t>
  </si>
  <si>
    <t>115.13.03.002.999.001</t>
  </si>
  <si>
    <t>115.03.01.002.003.003</t>
  </si>
  <si>
    <t>115.03.01.003.001.005</t>
  </si>
  <si>
    <t>115.03.01.003.999.018</t>
  </si>
  <si>
    <t>115.03.01.003.999.019</t>
  </si>
  <si>
    <t>115.03.01.003.999.020</t>
  </si>
  <si>
    <t>115.03.01.003.999.023</t>
  </si>
  <si>
    <t>115.03.01.003.999.024</t>
  </si>
  <si>
    <t>115.03.01.004.001.001</t>
  </si>
  <si>
    <t>115.03.01.999.001.001</t>
  </si>
  <si>
    <t>115.03.01.999.004.001</t>
  </si>
  <si>
    <t>115.03.02.999.001.001</t>
  </si>
  <si>
    <t>115.03.99.001.001.001</t>
  </si>
  <si>
    <t>115.05.01.002.001.001</t>
  </si>
  <si>
    <t>115.05.03.002.001.001</t>
  </si>
  <si>
    <t>115.05.03.002.999.003</t>
  </si>
  <si>
    <t>115.05.03.002.999.004</t>
  </si>
  <si>
    <t>115.05.03.003.001.001</t>
  </si>
  <si>
    <t>115.05.03.003.002.001</t>
  </si>
  <si>
    <t>115.05.03.003.002.999</t>
  </si>
  <si>
    <t>115.05.03.004.001.001</t>
  </si>
  <si>
    <t>115.05.03.007.999.003</t>
  </si>
  <si>
    <t>115.05.03.007.999.012</t>
  </si>
  <si>
    <t>115.05.03.099.003.001</t>
  </si>
  <si>
    <t>115.05.03.099.007.001</t>
  </si>
  <si>
    <t>115.05.03.100.001.001</t>
  </si>
  <si>
    <t>115.06.01.001.001.001</t>
  </si>
  <si>
    <t>115.06.01.002.001.001</t>
  </si>
  <si>
    <t>115.06.99.001.001.001</t>
  </si>
  <si>
    <t>115.07.01.001.001.001</t>
  </si>
  <si>
    <t>115.07.02.001.001.001</t>
  </si>
  <si>
    <t>115.08.02.001.001.001</t>
  </si>
  <si>
    <t>115.08.02.001.002.001</t>
  </si>
  <si>
    <t>115.08.02.001.003.001</t>
  </si>
  <si>
    <t>115.08.02.001.999.004</t>
  </si>
  <si>
    <t>115.08.02.001.999.005</t>
  </si>
  <si>
    <t>115.08.02.002.001.001</t>
  </si>
  <si>
    <t>115.08.02.009.001.001</t>
  </si>
  <si>
    <t>115.08.03.003.001.001</t>
  </si>
  <si>
    <t>115.08.03.003.002.001</t>
  </si>
  <si>
    <t>115.10.01.003.002.001</t>
  </si>
  <si>
    <t>115.10.02.001.001.001</t>
  </si>
  <si>
    <t>115.10.03.001.001.001</t>
  </si>
  <si>
    <t>115.10.04.001.001.001</t>
  </si>
  <si>
    <t>115.10.05.001.001.001</t>
  </si>
  <si>
    <t>115.10.06.001.001.001</t>
  </si>
  <si>
    <t>115.10.07.001.001.001</t>
  </si>
  <si>
    <t>115.10.99.001.001.001</t>
  </si>
  <si>
    <t>115.12.02.001.001.001</t>
  </si>
  <si>
    <t>115.12.10.004.002.001</t>
  </si>
  <si>
    <t>115.12.10.006.001.001</t>
  </si>
  <si>
    <t>115.12.10.006.002.001</t>
  </si>
  <si>
    <t>115.12.10.006.003.001</t>
  </si>
  <si>
    <t>115.13.01.999.002.001</t>
  </si>
  <si>
    <t>115.13.03.005.003.001</t>
  </si>
  <si>
    <t>115.15.01.001.001.001</t>
  </si>
  <si>
    <t>Derechos de Aseo Vertedero Municipal</t>
  </si>
  <si>
    <t>Ley de Copropiedad</t>
  </si>
  <si>
    <t>Otros Der. Ley de Transparencia</t>
  </si>
  <si>
    <t>Otros Der. Cursos OTEC.</t>
  </si>
  <si>
    <t>Otros Derechos Examen de Faena</t>
  </si>
  <si>
    <t>Otros Der. Estacionamiento Privado</t>
  </si>
  <si>
    <t>Otros Der. Asesoria Urbana</t>
  </si>
  <si>
    <t>Explotacion sistema de Estacionamiento</t>
  </si>
  <si>
    <t>Otros Ingresos Finanzas</t>
  </si>
  <si>
    <t>CxC otras SEC.</t>
  </si>
  <si>
    <t>Reintegro Devolución Transf. Sector Privado</t>
  </si>
  <si>
    <t>Remates Especiales</t>
  </si>
  <si>
    <t>Min.. El Abra (Calama Ayuda a Chile)</t>
  </si>
  <si>
    <t>Fortalecimiento de la Gestión Municipal</t>
  </si>
  <si>
    <t>Transf.Ctes.Subd. Pre Censo</t>
  </si>
  <si>
    <t>Transf.Ctes.PROG DE MODERNIZACION</t>
  </si>
  <si>
    <t>Subvención Fiscal Mensual</t>
  </si>
  <si>
    <t>Subv. Escolar MINEDUC</t>
  </si>
  <si>
    <t>Otros</t>
  </si>
  <si>
    <t>Convenios Educación Prebásica</t>
  </si>
  <si>
    <t xml:space="preserve">Otras. Transf. Tesoro Publico Ley 20.922  </t>
  </si>
  <si>
    <t>De Otras Entid. Púb. Zona Extrema</t>
  </si>
  <si>
    <t>OtrasEnt. Pub.transf covid-19</t>
  </si>
  <si>
    <t>De Otras Municipalidades DONACIONES ANTOFAGASTA</t>
  </si>
  <si>
    <t>Otras Rentas de la Propiedad (Estadio)</t>
  </si>
  <si>
    <t>Venta de Bienes</t>
  </si>
  <si>
    <t>Venta de Servicios</t>
  </si>
  <si>
    <t>Multas Ley de Transito</t>
  </si>
  <si>
    <t>Multas Art. 14N° 6 Inc. 2 Ley 18.625 Multas TAG.</t>
  </si>
  <si>
    <t>Multas por Decalaraión de Capital Fuera de Plazo</t>
  </si>
  <si>
    <t>Multa Ley e Pesca</t>
  </si>
  <si>
    <t>Otras Multas</t>
  </si>
  <si>
    <t>Aportes extraordinarios (F.C.M.)</t>
  </si>
  <si>
    <t>Aporte Extraord. Antic.(F.C.M.) Leyes Especiales</t>
  </si>
  <si>
    <t>Venta de Terreno por enajenacion</t>
  </si>
  <si>
    <t>Edificios</t>
  </si>
  <si>
    <t>Vehículos</t>
  </si>
  <si>
    <t>Mobiliario y Otros</t>
  </si>
  <si>
    <t>Máquinas y Equipos</t>
  </si>
  <si>
    <t>Equipos Informáticos</t>
  </si>
  <si>
    <t>Programas Informáticos</t>
  </si>
  <si>
    <t>Otros Activos no Financieros</t>
  </si>
  <si>
    <t>Hipotecarios no usar</t>
  </si>
  <si>
    <t>Convenio Permiso Comercial Años Ant.</t>
  </si>
  <si>
    <t>Derecho de Aseo Patentes Años Ant.</t>
  </si>
  <si>
    <t>Patentes Fuera de Rol Años Ant.</t>
  </si>
  <si>
    <t>Otros derechos años anteriores</t>
  </si>
  <si>
    <t>Patentes Geotermicas Ley Nº 19.657</t>
  </si>
  <si>
    <t>Saldo Inicial de Caja.</t>
  </si>
  <si>
    <t>115.03.01.002.000.000</t>
  </si>
  <si>
    <t>115.03.01.002.003.002</t>
  </si>
  <si>
    <t>115.03.01.002.003.007</t>
  </si>
  <si>
    <t>115.03.01.003.999.011</t>
  </si>
  <si>
    <t>115.03.01.003.999.012</t>
  </si>
  <si>
    <t>115.03.01.003.999.025</t>
  </si>
  <si>
    <t>115.03.99.003.001.001</t>
  </si>
  <si>
    <t>115.05.01.001.001.001</t>
  </si>
  <si>
    <t>115.05.03.002.002.001</t>
  </si>
  <si>
    <t>115.05.03.003.001.002</t>
  </si>
  <si>
    <t>115.05.03.003.002.002</t>
  </si>
  <si>
    <t>115.05.03.003.002.003</t>
  </si>
  <si>
    <t>115.05.03.003.002.004</t>
  </si>
  <si>
    <t>115.05.03.003.002.005</t>
  </si>
  <si>
    <t>115.05.03.003.003.001</t>
  </si>
  <si>
    <t>115.05.03.003.004.001</t>
  </si>
  <si>
    <t>115.05.03.005.001.001</t>
  </si>
  <si>
    <t>115.05.03.006.002.001</t>
  </si>
  <si>
    <t>115.05.03.006.003.001</t>
  </si>
  <si>
    <t>115.05.03.007.001.001</t>
  </si>
  <si>
    <t>115.05.03.007.999.007</t>
  </si>
  <si>
    <t>115.05.03.007.999.008</t>
  </si>
  <si>
    <t>115.05.03.007.999.009</t>
  </si>
  <si>
    <t>115.05.03.007.999.010</t>
  </si>
  <si>
    <t>115.05.03.007.999.015</t>
  </si>
  <si>
    <t>115.05.03.007.999.017</t>
  </si>
  <si>
    <t>115.05.03.009.001.001</t>
  </si>
  <si>
    <t>115.05.03.099.001.001</t>
  </si>
  <si>
    <t>115.05.03.099.002.001</t>
  </si>
  <si>
    <t>115.05.03.099.004.001</t>
  </si>
  <si>
    <t>115.05.03.099.005.001</t>
  </si>
  <si>
    <t>115.05.03.099.006.001</t>
  </si>
  <si>
    <t>115.05.03.101.001.001</t>
  </si>
  <si>
    <t>115.05.06.001.001.001</t>
  </si>
  <si>
    <t>115.06.02.001.001.001</t>
  </si>
  <si>
    <t>115.06.03.002.001.001</t>
  </si>
  <si>
    <t>115.06.04.001.001.001</t>
  </si>
  <si>
    <t>115.07.01.002.001.001</t>
  </si>
  <si>
    <t>115.08.02.001.004.001</t>
  </si>
  <si>
    <t>115.08.02.001.999.009</t>
  </si>
  <si>
    <t>115.08.02.002.003.001</t>
  </si>
  <si>
    <t>115.08.02.002.999.001</t>
  </si>
  <si>
    <t>115.08.02.008.001.002</t>
  </si>
  <si>
    <t>115.08.03.002.001.001</t>
  </si>
  <si>
    <t>115.08.04.003.001.001</t>
  </si>
  <si>
    <t>115.08.04.999.002.001</t>
  </si>
  <si>
    <t>115.08.04.999.003.001</t>
  </si>
  <si>
    <t>115.08.04.999.004.001</t>
  </si>
  <si>
    <t>115.08.04.999.005.001</t>
  </si>
  <si>
    <t>115.08.04.999.006.001</t>
  </si>
  <si>
    <t>115.08.04.999.007.001</t>
  </si>
  <si>
    <t>115.08.99.999.001.001</t>
  </si>
  <si>
    <t>115.08.99.999.004.001</t>
  </si>
  <si>
    <t>115.10.01.001.001.001</t>
  </si>
  <si>
    <t>115.10.01.002.001.001</t>
  </si>
  <si>
    <t>115.10.01.003.001.001</t>
  </si>
  <si>
    <t>115.11.01.001.001.001</t>
  </si>
  <si>
    <t>115.11.01.003.001.001</t>
  </si>
  <si>
    <t>115.11.02.001.001.001</t>
  </si>
  <si>
    <t>115.11.99.001.001.001</t>
  </si>
  <si>
    <t>115.12.01.001.001.001</t>
  </si>
  <si>
    <t>115.12.06.001.001.001</t>
  </si>
  <si>
    <t>115.12.09.001.001.001</t>
  </si>
  <si>
    <t>115.12.10.005.001.001</t>
  </si>
  <si>
    <t>115.12.10.006.004.001</t>
  </si>
  <si>
    <t>115.12.10.006.005.001</t>
  </si>
  <si>
    <t>115.12.10.006.006.001</t>
  </si>
  <si>
    <t>115.12.10.007.001.001</t>
  </si>
  <si>
    <t>115.13.01.999.001.001</t>
  </si>
  <si>
    <t>115.13.03.001.001.001</t>
  </si>
  <si>
    <t>115.13.03.004.001.001</t>
  </si>
  <si>
    <t>115.13.03.004.002.001</t>
  </si>
  <si>
    <t>115.13.03.005.999.001</t>
  </si>
  <si>
    <t>115.13.03.006.001.001</t>
  </si>
  <si>
    <t>115.13.03.007.001.001</t>
  </si>
  <si>
    <t>115.13.03.099.001.001</t>
  </si>
  <si>
    <t>115.13.03.099.002.001</t>
  </si>
  <si>
    <t>115.13.03.099.003.001</t>
  </si>
  <si>
    <t>115.13.04.001.001.001</t>
  </si>
  <si>
    <t>115.13.06.001.001.001</t>
  </si>
  <si>
    <t>115.14.01.002.001.001</t>
  </si>
  <si>
    <t>115.14.01.003.001.001</t>
  </si>
  <si>
    <t>Derechos de Aseo</t>
  </si>
  <si>
    <t>Derechos de Aseo Ferias y Otros Permisos</t>
  </si>
  <si>
    <t>Derecho de aseo cobro directo (unidad comercial)</t>
  </si>
  <si>
    <t>B.N.U.P. Pat. Enroladas</t>
  </si>
  <si>
    <t>B.N.U.P  Pat. No Enroladas</t>
  </si>
  <si>
    <t>Otros Der. secplac (casetas)</t>
  </si>
  <si>
    <t>Participación en Impuesto Territorial – Art. 37 DL. Nº 3.063, de 1979</t>
  </si>
  <si>
    <t>Otros Tributos (aporte Geminis)</t>
  </si>
  <si>
    <t>Transf. Banco del Desarrollo</t>
  </si>
  <si>
    <t>Compensación por Viviendas Sociales</t>
  </si>
  <si>
    <t>Subvención para Educación Especial</t>
  </si>
  <si>
    <t>Fondo de Apoyo a la Educación Pública</t>
  </si>
  <si>
    <t>Otros Aportes Sence Otec.</t>
  </si>
  <si>
    <t>Otras Transf.corrientes Sub.(FAGEM)</t>
  </si>
  <si>
    <t>Otras Transf. CONVENIO CONADI</t>
  </si>
  <si>
    <t>Anticipos de la Subvención de Educación</t>
  </si>
  <si>
    <t>Del Servicio de Salud</t>
  </si>
  <si>
    <t>Subvención Menores en Situación Irregular</t>
  </si>
  <si>
    <t>Aportes Afectados</t>
  </si>
  <si>
    <t>Anticipos del Aporte Estatal</t>
  </si>
  <si>
    <t>Patentes Acuicolas ley Nº20.033 art. 8º</t>
  </si>
  <si>
    <t>Otras Trans. Tes. Publ. Bono Especial municipal 20.883</t>
  </si>
  <si>
    <t>Aguinaldos Cementerio gob</t>
  </si>
  <si>
    <t>Bonos Especiales Cementerio gob</t>
  </si>
  <si>
    <t>Bono Escolaridad Cementerio Gob</t>
  </si>
  <si>
    <t>Bonos Escolares Especiales Cementerio Gob</t>
  </si>
  <si>
    <t xml:space="preserve">Bono Vacaciones Servicio de Salud Otras. Transf. Tes. Pub. </t>
  </si>
  <si>
    <t xml:space="preserve">Aguinaldos Servicio de Salud Otras. Transf. Tes. Pub. </t>
  </si>
  <si>
    <t xml:space="preserve">Zona Extrema Servicio de Salud Otras. Transf. Tes. Pub. </t>
  </si>
  <si>
    <t xml:space="preserve">Otras trasf. AGUINALDO MUNICIPAL </t>
  </si>
  <si>
    <t>Fondo de Apoyo de la Educación Pública</t>
  </si>
  <si>
    <t xml:space="preserve">De Otras Entid. Púb. Comuna Segura </t>
  </si>
  <si>
    <t xml:space="preserve">De Otras Entid. Púb. Aguinaldos </t>
  </si>
  <si>
    <t xml:space="preserve">De Otras Entid. Púb. Aporte Extraord.Ley 20.362 </t>
  </si>
  <si>
    <t>De Otras Entidades Públicas (OTEC MINISTERIO)</t>
  </si>
  <si>
    <t>O.Entid. Public.Min.Salud Conv. Com/Mun.</t>
  </si>
  <si>
    <t>De la Municipalidad a Servicios Incorporados a su Gestión</t>
  </si>
  <si>
    <t>Donación de Gobiernos Extranjeros</t>
  </si>
  <si>
    <t>Otros Tributos</t>
  </si>
  <si>
    <t>cxc Arriendos OTROS EQUIPOS</t>
  </si>
  <si>
    <t>Dividendos</t>
  </si>
  <si>
    <t>IPC</t>
  </si>
  <si>
    <t>Participación de Utilidades</t>
  </si>
  <si>
    <t>Arriendo de Bienes Cementerio</t>
  </si>
  <si>
    <t>Reembolso Art. 4 Ley N °19.345 y Ley N19.117 Art. Unico</t>
  </si>
  <si>
    <t>Recuperaciones Art. 12 Ley N° 18.196 y Ley N 19.117 Art. Uni</t>
  </si>
  <si>
    <t>Multas Art.42,Dec. 900 de 1998,Minist.de Obras Públicas</t>
  </si>
  <si>
    <t>Registro de Multas de Pasajeros Infractores - De Beneficio Municipal</t>
  </si>
  <si>
    <t>I.P.C Y MULTAS OTROS GIROS CEMENTERIO</t>
  </si>
  <si>
    <t>Multas Art. 14, Nº 6, Ley Nº 18.695 – Equipo de Registro</t>
  </si>
  <si>
    <t xml:space="preserve">Multas Art. 14 N° 6 Inc.2° Ley N° 18.695 Multas TAG </t>
  </si>
  <si>
    <t>Multas Art. 42 Decreto N°900 de 1998 Min. Obras Pub.</t>
  </si>
  <si>
    <t>Otras Multas de Beneficio Fondo Comun Municipal</t>
  </si>
  <si>
    <t>Multas Ley de Alcoholes – De Beneficio Servicios de Salud</t>
  </si>
  <si>
    <t>Registro de Multas de Tránsito No Pagadas – De Beneficio Municipal</t>
  </si>
  <si>
    <t>Registro de Multas de Tránsito No Pagadas – De Beneficio Otras Municipalidades</t>
  </si>
  <si>
    <t>Intereses e intereses ( CEMENTERIO)</t>
  </si>
  <si>
    <t>Compensaciones Fondo Común Municipal</t>
  </si>
  <si>
    <t>Arancel Reg. de Multas no Pagadas Reg.Civil ($ 2.700)</t>
  </si>
  <si>
    <t>Cobros Judiciales a Favor de Empresas Concesionarias</t>
  </si>
  <si>
    <t>Aceras Participativas</t>
  </si>
  <si>
    <t>Prog. Mej. Condominios Sociales</t>
  </si>
  <si>
    <t>Const. y Mej. de Div. JJ.VV.</t>
  </si>
  <si>
    <t>Aporte Vecinos Diversos Proyectos</t>
  </si>
  <si>
    <t>Otros Fondos de Terceros</t>
  </si>
  <si>
    <t>Arancel Regitro Civil</t>
  </si>
  <si>
    <t>Recuperación de prestamos (Casetas Sanitarias)</t>
  </si>
  <si>
    <t>Devoluciones y Reintegros no prov de impuesto</t>
  </si>
  <si>
    <t>Cuotas de Terreno Población Polanco Nuño, Prat</t>
  </si>
  <si>
    <t>Cuota de Terreno Sector Cerro Negro</t>
  </si>
  <si>
    <t>Venta de Terreno (Mall)</t>
  </si>
  <si>
    <t>Depósitos a Plazo</t>
  </si>
  <si>
    <t>Cuotas de Fondos Mutuos</t>
  </si>
  <si>
    <t>Venta de Acciones y Participaciones de Capital</t>
  </si>
  <si>
    <t>Otros Activos Financieros</t>
  </si>
  <si>
    <t>De Asistencia Social</t>
  </si>
  <si>
    <t>Por Anticipos a Contratistas</t>
  </si>
  <si>
    <t>Por Ventas a Plazo</t>
  </si>
  <si>
    <t>Años Ant. multas JPL</t>
  </si>
  <si>
    <t>Recuperacion Prestamos años anteriores</t>
  </si>
  <si>
    <t>Años Anteriores Explot.Sist.Estac.</t>
  </si>
  <si>
    <t>Años Anteriores arriendos varios</t>
  </si>
  <si>
    <t>Ing. por Perc. Otros Der. Aseo Años Anteriores</t>
  </si>
  <si>
    <t>De la Comunidad - Programa Pavimentos Participativos</t>
  </si>
  <si>
    <t>Transf. gastos de Capital Otras COMDES</t>
  </si>
  <si>
    <t>Transferencias para gastos de capital (otras Varias)</t>
  </si>
  <si>
    <t>Programas Comunales y de Barrios</t>
  </si>
  <si>
    <t>Otras Transferencias para Gastos de Capital SUBDERE</t>
  </si>
  <si>
    <t>Infraestructura Educacional</t>
  </si>
  <si>
    <t>Otros Aportes</t>
  </si>
  <si>
    <t>Otras tranferencias para gastos de Capital del Tesoro Public</t>
  </si>
  <si>
    <t>Convenio para Construccion, adecuación y Habilitacion de Espacios Educativos</t>
  </si>
  <si>
    <t>Mejoramiento de Infraestructura Escolar Pública</t>
  </si>
  <si>
    <t>Miniterio de Obras Publicas MOP</t>
  </si>
  <si>
    <t>Transferencia Codelco Norte</t>
  </si>
  <si>
    <t>Transferencia Serviu el Loa</t>
  </si>
  <si>
    <t>De Empresas Publicas no Financieras</t>
  </si>
  <si>
    <t>Donación de Gobierno Extranjero</t>
  </si>
  <si>
    <t>Empréstitos</t>
  </si>
  <si>
    <t>Créditos de Proveedores</t>
  </si>
  <si>
    <t>NOVIEMBRE</t>
  </si>
  <si>
    <t>DCIIEMBRE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</si>
</sst>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"/>
    <numFmt numFmtId="165" formatCode="[$-340A]dddd\,\ dd&quot; de &quot;mmmm&quot; de &quot;yyyy"/>
    <numFmt numFmtId="166" formatCode="&quot;$&quot;\ #,##0.00"/>
    <numFmt numFmtId="167" formatCode="&quot;$&quot;\ #,##0.0"/>
    <numFmt numFmtId="168" formatCode="_-* #,##0.000_-;\-* #,##0.000_-;_-* &quot;-&quot;??_-;_-@_-"/>
    <numFmt numFmtId="169" formatCode="_-* #,##0.0_-;\-* #,##0.0_-;_-* &quot;-&quot;??_-;_-@_-"/>
    <numFmt numFmtId="170" formatCode="_-* #,##0_-;\-* #,##0_-;_-* &quot;-&quot;??_-;_-@_-"/>
    <numFmt numFmtId="171" formatCode="_-* #,##0.0000_-;\-* #,##0.0000_-;_-* &quot;-&quot;??_-;_-@_-"/>
    <numFmt numFmtId="172" formatCode="_-* #,##0.00000_-;\-* #,##0.00000_-;_-* &quot;-&quot;??_-;_-@_-"/>
    <numFmt numFmtId="173" formatCode="_-* #,##0.000000_-;\-* #,##0.000000_-;_-* &quot;-&quot;??_-;_-@_-"/>
    <numFmt numFmtId="174" formatCode="#,##0.0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&quot;$&quot;\ #,##0.000"/>
    <numFmt numFmtId="181" formatCode="&quot;$&quot;\ #,##0.0000"/>
    <numFmt numFmtId="182" formatCode="0.0"/>
    <numFmt numFmtId="183" formatCode="&quot;$&quot;#,##0"/>
  </numFmts>
  <fonts count="44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sz val="8"/>
      <color indexed="8"/>
      <name val="MS Sans Serif"/>
      <family val="2"/>
    </font>
    <font>
      <b/>
      <sz val="10"/>
      <name val="Verdana"/>
      <family val="2"/>
    </font>
    <font>
      <b/>
      <sz val="8"/>
      <color indexed="8"/>
      <name val="MS Sans Serif"/>
      <family val="2"/>
    </font>
    <font>
      <b/>
      <sz val="10"/>
      <color indexed="8"/>
      <name val="MS Sans Serif"/>
      <family val="2"/>
    </font>
    <font>
      <b/>
      <u val="single"/>
      <sz val="10"/>
      <color indexed="8"/>
      <name val="Verdana"/>
      <family val="2"/>
    </font>
    <font>
      <b/>
      <u val="single"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5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34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Continuous" vertical="center"/>
    </xf>
    <xf numFmtId="0" fontId="6" fillId="34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 quotePrefix="1">
      <alignment/>
    </xf>
    <xf numFmtId="164" fontId="2" fillId="0" borderId="11" xfId="0" applyNumberFormat="1" applyFont="1" applyBorder="1" applyAlignment="1">
      <alignment/>
    </xf>
    <xf numFmtId="164" fontId="3" fillId="33" borderId="11" xfId="0" applyNumberFormat="1" applyFont="1" applyFill="1" applyBorder="1" applyAlignment="1">
      <alignment horizontal="right"/>
    </xf>
    <xf numFmtId="0" fontId="9" fillId="34" borderId="0" xfId="0" applyFont="1" applyFill="1" applyBorder="1" applyAlignment="1">
      <alignment horizontal="center"/>
    </xf>
    <xf numFmtId="0" fontId="43" fillId="0" borderId="11" xfId="52" applyFont="1" applyBorder="1">
      <alignment/>
      <protection/>
    </xf>
    <xf numFmtId="0" fontId="4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Continuous"/>
    </xf>
    <xf numFmtId="0" fontId="2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43" fillId="35" borderId="11" xfId="52" applyFont="1" applyFill="1" applyBorder="1">
      <alignment/>
      <protection/>
    </xf>
    <xf numFmtId="0" fontId="2" fillId="35" borderId="11" xfId="0" applyFont="1" applyFill="1" applyBorder="1" applyAlignment="1" quotePrefix="1">
      <alignment/>
    </xf>
    <xf numFmtId="0" fontId="5" fillId="35" borderId="0" xfId="0" applyFont="1" applyFill="1" applyBorder="1" applyAlignment="1">
      <alignment/>
    </xf>
    <xf numFmtId="183" fontId="2" fillId="0" borderId="12" xfId="48" applyNumberFormat="1" applyFont="1" applyBorder="1" applyAlignment="1">
      <alignment/>
    </xf>
    <xf numFmtId="183" fontId="2" fillId="0" borderId="11" xfId="48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3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8"/>
  <sheetViews>
    <sheetView showGridLines="0" tabSelected="1" workbookViewId="0" topLeftCell="A1">
      <selection activeCell="O14" sqref="O14:O238"/>
    </sheetView>
  </sheetViews>
  <sheetFormatPr defaultColWidth="11.421875" defaultRowHeight="33" customHeight="1"/>
  <cols>
    <col min="1" max="1" width="23.7109375" style="18" bestFit="1" customWidth="1"/>
    <col min="2" max="2" width="55.421875" style="34" customWidth="1"/>
    <col min="3" max="12" width="19.57421875" style="2" bestFit="1" customWidth="1"/>
    <col min="13" max="14" width="19.57421875" style="2" customWidth="1"/>
    <col min="15" max="15" width="22.00390625" style="9" bestFit="1" customWidth="1"/>
    <col min="16" max="16384" width="11.421875" style="2" customWidth="1"/>
  </cols>
  <sheetData>
    <row r="1" spans="1:14" ht="33" customHeight="1">
      <c r="A1" s="14"/>
      <c r="B1" s="2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33" customHeight="1">
      <c r="A2" s="15"/>
      <c r="B2" s="28"/>
      <c r="C2" s="25" t="s">
        <v>0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33" customHeight="1">
      <c r="A3" s="15"/>
      <c r="B3" s="29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0"/>
    </row>
    <row r="4" spans="1:15" ht="33" customHeight="1">
      <c r="A4" s="15"/>
      <c r="B4" s="2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0"/>
    </row>
    <row r="5" spans="1:15" ht="33" customHeight="1">
      <c r="A5" s="19" t="s">
        <v>1</v>
      </c>
      <c r="B5" s="20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0"/>
    </row>
    <row r="6" spans="1:15" ht="33" customHeight="1">
      <c r="A6" s="19" t="s">
        <v>2</v>
      </c>
      <c r="B6" s="20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0"/>
    </row>
    <row r="7" spans="1:15" ht="33" customHeight="1">
      <c r="A7" s="15"/>
      <c r="B7" s="29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10"/>
    </row>
    <row r="8" spans="1:15" ht="33" customHeight="1">
      <c r="A8" s="15"/>
      <c r="B8" s="29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10"/>
    </row>
    <row r="9" spans="1:15" ht="33" customHeight="1">
      <c r="A9" s="16"/>
      <c r="B9" s="30" t="s">
        <v>3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0"/>
    </row>
    <row r="10" spans="1:15" ht="33" customHeight="1">
      <c r="A10" s="11" t="s">
        <v>4</v>
      </c>
      <c r="B10" s="30">
        <v>2021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0"/>
    </row>
    <row r="11" spans="1:15" ht="33" customHeight="1">
      <c r="A11" s="17"/>
      <c r="B11" s="31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0"/>
    </row>
    <row r="12" spans="1:15" ht="33" customHeight="1">
      <c r="A12" s="17"/>
      <c r="B12" s="31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0"/>
    </row>
    <row r="13" spans="1:15" ht="33" customHeight="1">
      <c r="A13" s="12" t="s">
        <v>88</v>
      </c>
      <c r="B13" s="13" t="s">
        <v>87</v>
      </c>
      <c r="C13" s="21" t="s">
        <v>89</v>
      </c>
      <c r="D13" s="21" t="s">
        <v>123</v>
      </c>
      <c r="E13" s="21" t="s">
        <v>139</v>
      </c>
      <c r="F13" s="21" t="s">
        <v>140</v>
      </c>
      <c r="G13" s="21" t="s">
        <v>141</v>
      </c>
      <c r="H13" s="21" t="s">
        <v>142</v>
      </c>
      <c r="I13" s="21" t="s">
        <v>143</v>
      </c>
      <c r="J13" s="21" t="s">
        <v>144</v>
      </c>
      <c r="K13" s="21" t="s">
        <v>149</v>
      </c>
      <c r="L13" s="21" t="s">
        <v>150</v>
      </c>
      <c r="M13" s="21" t="s">
        <v>463</v>
      </c>
      <c r="N13" s="21" t="s">
        <v>464</v>
      </c>
      <c r="O13" s="12" t="s">
        <v>5</v>
      </c>
    </row>
    <row r="14" spans="1:15" ht="33" customHeight="1">
      <c r="A14" s="22" t="s">
        <v>6</v>
      </c>
      <c r="B14" s="32" t="s">
        <v>47</v>
      </c>
      <c r="C14" s="23">
        <v>3260408</v>
      </c>
      <c r="D14" s="23">
        <v>8237588</v>
      </c>
      <c r="E14" s="23">
        <v>20141159</v>
      </c>
      <c r="F14" s="23">
        <v>4087764</v>
      </c>
      <c r="G14" s="23">
        <v>2074002</v>
      </c>
      <c r="H14" s="23">
        <v>4046527</v>
      </c>
      <c r="I14" s="23">
        <v>43356136</v>
      </c>
      <c r="J14" s="23">
        <v>160694248</v>
      </c>
      <c r="K14" s="23">
        <v>14840744</v>
      </c>
      <c r="L14" s="23">
        <v>9341987</v>
      </c>
      <c r="M14" s="35">
        <v>10912398</v>
      </c>
      <c r="N14" s="36">
        <v>92668016</v>
      </c>
      <c r="O14" s="24">
        <f>SUM(C13:N14)</f>
        <v>373660977</v>
      </c>
    </row>
    <row r="15" spans="1:15" ht="33" customHeight="1">
      <c r="A15" s="22" t="s">
        <v>7</v>
      </c>
      <c r="B15" s="32" t="s">
        <v>48</v>
      </c>
      <c r="C15" s="23">
        <v>1830849314</v>
      </c>
      <c r="D15" s="23">
        <v>208817617</v>
      </c>
      <c r="E15" s="23">
        <v>33009345</v>
      </c>
      <c r="F15" s="23">
        <v>22207606</v>
      </c>
      <c r="G15" s="23">
        <v>14012070</v>
      </c>
      <c r="H15" s="23">
        <v>23570664</v>
      </c>
      <c r="I15" s="23">
        <v>1553204298</v>
      </c>
      <c r="J15" s="23">
        <v>412471061</v>
      </c>
      <c r="K15" s="23">
        <v>37978521</v>
      </c>
      <c r="L15" s="23">
        <v>43498520</v>
      </c>
      <c r="M15" s="35">
        <v>8231881</v>
      </c>
      <c r="N15" s="36">
        <v>11116757</v>
      </c>
      <c r="O15" s="24">
        <f aca="true" t="shared" si="0" ref="O15:O78">SUM(C14:N15)</f>
        <v>4572628631</v>
      </c>
    </row>
    <row r="16" spans="1:15" ht="33" customHeight="1">
      <c r="A16" s="22" t="s">
        <v>8</v>
      </c>
      <c r="B16" s="32" t="s">
        <v>62</v>
      </c>
      <c r="C16" s="23">
        <v>78380482</v>
      </c>
      <c r="D16" s="23">
        <v>48504225</v>
      </c>
      <c r="E16" s="23">
        <v>28305831</v>
      </c>
      <c r="F16" s="23">
        <v>31268896</v>
      </c>
      <c r="G16" s="23">
        <v>203516700</v>
      </c>
      <c r="H16" s="23">
        <v>93541523</v>
      </c>
      <c r="I16" s="23">
        <v>90542920</v>
      </c>
      <c r="J16" s="23">
        <v>48842776</v>
      </c>
      <c r="K16" s="23">
        <v>37184371</v>
      </c>
      <c r="L16" s="23">
        <v>148933319</v>
      </c>
      <c r="M16" s="35">
        <v>0</v>
      </c>
      <c r="N16" s="36">
        <v>0</v>
      </c>
      <c r="O16" s="24">
        <f t="shared" si="0"/>
        <v>5007988697</v>
      </c>
    </row>
    <row r="17" spans="1:15" ht="33" customHeight="1">
      <c r="A17" s="26" t="s">
        <v>281</v>
      </c>
      <c r="B17" s="32" t="s">
        <v>363</v>
      </c>
      <c r="C17" s="23">
        <v>0</v>
      </c>
      <c r="D17" s="23">
        <v>0</v>
      </c>
      <c r="E17" s="23">
        <v>0</v>
      </c>
      <c r="F17" s="23"/>
      <c r="G17" s="23"/>
      <c r="H17" s="23"/>
      <c r="I17" s="23"/>
      <c r="J17" s="23"/>
      <c r="K17" s="23"/>
      <c r="L17" s="23"/>
      <c r="M17" s="35">
        <v>149708936</v>
      </c>
      <c r="N17" s="36">
        <v>-248568126</v>
      </c>
      <c r="O17" s="24">
        <f t="shared" si="0"/>
        <v>710161853</v>
      </c>
    </row>
    <row r="18" spans="1:15" ht="33" customHeight="1">
      <c r="A18" s="26" t="s">
        <v>8</v>
      </c>
      <c r="B18" s="32" t="s">
        <v>73</v>
      </c>
      <c r="C18" s="23">
        <v>0</v>
      </c>
      <c r="D18" s="23">
        <v>0</v>
      </c>
      <c r="E18" s="23">
        <v>0</v>
      </c>
      <c r="F18" s="23"/>
      <c r="G18" s="23"/>
      <c r="H18" s="23"/>
      <c r="I18" s="23"/>
      <c r="J18" s="23"/>
      <c r="K18" s="23"/>
      <c r="L18" s="23"/>
      <c r="M18" s="35">
        <v>80773084</v>
      </c>
      <c r="N18" s="36">
        <v>84987289</v>
      </c>
      <c r="O18" s="24">
        <f t="shared" si="0"/>
        <v>66901183</v>
      </c>
    </row>
    <row r="19" spans="1:15" ht="33" customHeight="1">
      <c r="A19" s="22" t="s">
        <v>20</v>
      </c>
      <c r="B19" s="32" t="s">
        <v>49</v>
      </c>
      <c r="C19" s="23">
        <v>1906284</v>
      </c>
      <c r="D19" s="23">
        <v>2483452</v>
      </c>
      <c r="E19" s="23">
        <v>2896516</v>
      </c>
      <c r="F19" s="23">
        <v>1188980</v>
      </c>
      <c r="G19" s="23">
        <v>1291078</v>
      </c>
      <c r="H19" s="23">
        <v>1362870</v>
      </c>
      <c r="I19" s="23">
        <v>2051920</v>
      </c>
      <c r="J19" s="23">
        <v>10340504</v>
      </c>
      <c r="K19" s="23">
        <v>3556590</v>
      </c>
      <c r="L19" s="23">
        <v>2877170</v>
      </c>
      <c r="M19" s="35">
        <v>2487508</v>
      </c>
      <c r="N19" s="36">
        <v>1695866</v>
      </c>
      <c r="O19" s="24">
        <f t="shared" si="0"/>
        <v>199899111</v>
      </c>
    </row>
    <row r="20" spans="1:15" ht="33" customHeight="1">
      <c r="A20" s="22" t="s">
        <v>21</v>
      </c>
      <c r="B20" s="32" t="s">
        <v>50</v>
      </c>
      <c r="C20" s="23">
        <v>69571023</v>
      </c>
      <c r="D20" s="23">
        <v>23228687</v>
      </c>
      <c r="E20" s="23">
        <v>7739828</v>
      </c>
      <c r="F20" s="23">
        <v>4296061</v>
      </c>
      <c r="G20" s="23">
        <v>2973100</v>
      </c>
      <c r="H20" s="23">
        <v>2829732</v>
      </c>
      <c r="I20" s="23">
        <v>67577383</v>
      </c>
      <c r="J20" s="23">
        <v>21600004</v>
      </c>
      <c r="K20" s="23">
        <v>5782867</v>
      </c>
      <c r="L20" s="23">
        <v>3204309</v>
      </c>
      <c r="M20" s="35">
        <v>2560032</v>
      </c>
      <c r="N20" s="36">
        <v>1851421</v>
      </c>
      <c r="O20" s="24">
        <f t="shared" si="0"/>
        <v>247353185</v>
      </c>
    </row>
    <row r="21" spans="1:15" ht="33" customHeight="1">
      <c r="A21" s="22" t="s">
        <v>22</v>
      </c>
      <c r="B21" s="32" t="s">
        <v>51</v>
      </c>
      <c r="C21" s="23">
        <v>667553</v>
      </c>
      <c r="D21" s="23">
        <v>495097</v>
      </c>
      <c r="E21" s="23">
        <v>703081</v>
      </c>
      <c r="F21" s="23">
        <v>1051912</v>
      </c>
      <c r="G21" s="23">
        <v>407729</v>
      </c>
      <c r="H21" s="23">
        <v>493917</v>
      </c>
      <c r="I21" s="23">
        <v>364329</v>
      </c>
      <c r="J21" s="23">
        <v>1791842</v>
      </c>
      <c r="K21" s="23">
        <v>2870921</v>
      </c>
      <c r="L21" s="23">
        <v>1958910</v>
      </c>
      <c r="M21" s="35">
        <v>1041304</v>
      </c>
      <c r="N21" s="36">
        <v>2710242</v>
      </c>
      <c r="O21" s="24">
        <f t="shared" si="0"/>
        <v>227771284</v>
      </c>
    </row>
    <row r="22" spans="1:15" ht="33" customHeight="1">
      <c r="A22" s="22" t="s">
        <v>19</v>
      </c>
      <c r="B22" s="32" t="s">
        <v>52</v>
      </c>
      <c r="C22" s="23">
        <v>38956615</v>
      </c>
      <c r="D22" s="23">
        <v>63561207</v>
      </c>
      <c r="E22" s="23">
        <v>103945981</v>
      </c>
      <c r="F22" s="23">
        <v>77407065</v>
      </c>
      <c r="G22" s="23">
        <v>72072623</v>
      </c>
      <c r="H22" s="23">
        <v>63323424</v>
      </c>
      <c r="I22" s="23">
        <v>60019012</v>
      </c>
      <c r="J22" s="23">
        <v>44254089</v>
      </c>
      <c r="K22" s="23">
        <v>54941727</v>
      </c>
      <c r="L22" s="23">
        <v>49858806</v>
      </c>
      <c r="M22" s="35">
        <v>45430965</v>
      </c>
      <c r="N22" s="36">
        <v>-358613890</v>
      </c>
      <c r="O22" s="24">
        <f t="shared" si="0"/>
        <v>329714461</v>
      </c>
    </row>
    <row r="23" spans="1:15" ht="33" customHeight="1">
      <c r="A23" s="26" t="s">
        <v>282</v>
      </c>
      <c r="B23" s="32" t="s">
        <v>364</v>
      </c>
      <c r="C23" s="23">
        <v>0</v>
      </c>
      <c r="D23" s="23">
        <v>0</v>
      </c>
      <c r="E23" s="23">
        <v>0</v>
      </c>
      <c r="F23" s="23"/>
      <c r="G23" s="23"/>
      <c r="H23" s="23"/>
      <c r="I23" s="23"/>
      <c r="J23" s="23"/>
      <c r="K23" s="23"/>
      <c r="L23" s="23"/>
      <c r="M23" s="35">
        <v>0</v>
      </c>
      <c r="N23" s="36">
        <v>0</v>
      </c>
      <c r="O23" s="24">
        <f t="shared" si="0"/>
        <v>315157624</v>
      </c>
    </row>
    <row r="24" spans="1:15" ht="33" customHeight="1">
      <c r="A24" s="22" t="s">
        <v>177</v>
      </c>
      <c r="B24" s="32" t="s">
        <v>232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35">
        <v>0</v>
      </c>
      <c r="N24" s="36">
        <v>0</v>
      </c>
      <c r="O24" s="24">
        <f t="shared" si="0"/>
        <v>0</v>
      </c>
    </row>
    <row r="25" spans="1:15" ht="33" customHeight="1">
      <c r="A25" s="22" t="s">
        <v>23</v>
      </c>
      <c r="B25" s="32" t="s">
        <v>53</v>
      </c>
      <c r="C25" s="23">
        <v>8553149</v>
      </c>
      <c r="D25" s="23">
        <v>8709707</v>
      </c>
      <c r="E25" s="23">
        <v>4425028</v>
      </c>
      <c r="F25" s="23">
        <v>6736077</v>
      </c>
      <c r="G25" s="23">
        <v>3966080</v>
      </c>
      <c r="H25" s="23">
        <v>11357964</v>
      </c>
      <c r="I25" s="23">
        <v>14185521</v>
      </c>
      <c r="J25" s="23">
        <v>1010196</v>
      </c>
      <c r="K25" s="23">
        <v>12764954</v>
      </c>
      <c r="L25" s="23">
        <v>7219876</v>
      </c>
      <c r="M25" s="35">
        <v>6500042</v>
      </c>
      <c r="N25" s="36">
        <v>6875899</v>
      </c>
      <c r="O25" s="24">
        <f t="shared" si="0"/>
        <v>92304493</v>
      </c>
    </row>
    <row r="26" spans="1:15" ht="33" customHeight="1">
      <c r="A26" s="22" t="s">
        <v>24</v>
      </c>
      <c r="B26" s="32" t="s">
        <v>76</v>
      </c>
      <c r="C26" s="23">
        <v>4344193</v>
      </c>
      <c r="D26" s="23">
        <v>3882063</v>
      </c>
      <c r="E26" s="23">
        <v>3607455</v>
      </c>
      <c r="F26" s="23">
        <v>4306706</v>
      </c>
      <c r="G26" s="23">
        <v>3387098</v>
      </c>
      <c r="H26" s="23">
        <v>3285548</v>
      </c>
      <c r="I26" s="23">
        <v>5244855</v>
      </c>
      <c r="J26" s="23">
        <v>1936043</v>
      </c>
      <c r="K26" s="23">
        <v>4263310</v>
      </c>
      <c r="L26" s="23">
        <v>6545167</v>
      </c>
      <c r="M26" s="35">
        <v>1881792</v>
      </c>
      <c r="N26" s="36">
        <v>4091218</v>
      </c>
      <c r="O26" s="24">
        <f t="shared" si="0"/>
        <v>139079941</v>
      </c>
    </row>
    <row r="27" spans="1:15" ht="33" customHeight="1">
      <c r="A27" s="22" t="s">
        <v>159</v>
      </c>
      <c r="B27" s="32" t="s">
        <v>160</v>
      </c>
      <c r="C27" s="23">
        <v>952807</v>
      </c>
      <c r="D27" s="23">
        <v>10403279</v>
      </c>
      <c r="E27" s="23">
        <v>5570091</v>
      </c>
      <c r="F27" s="23">
        <v>6961182</v>
      </c>
      <c r="G27" s="23">
        <v>8664923</v>
      </c>
      <c r="H27" s="23">
        <v>9013379</v>
      </c>
      <c r="I27" s="23">
        <v>6063476</v>
      </c>
      <c r="J27" s="23">
        <v>5110812</v>
      </c>
      <c r="K27" s="23">
        <v>13321731</v>
      </c>
      <c r="L27" s="23">
        <v>8102664</v>
      </c>
      <c r="M27" s="35">
        <v>9034209</v>
      </c>
      <c r="N27" s="36">
        <v>7352242</v>
      </c>
      <c r="O27" s="24">
        <f t="shared" si="0"/>
        <v>137326243</v>
      </c>
    </row>
    <row r="28" spans="1:15" ht="33" customHeight="1">
      <c r="A28" s="26" t="s">
        <v>283</v>
      </c>
      <c r="B28" s="32" t="s">
        <v>365</v>
      </c>
      <c r="C28" s="23">
        <v>0</v>
      </c>
      <c r="D28" s="23">
        <v>0</v>
      </c>
      <c r="E28" s="23">
        <v>0</v>
      </c>
      <c r="F28" s="23"/>
      <c r="G28" s="23"/>
      <c r="H28" s="23"/>
      <c r="I28" s="23"/>
      <c r="J28" s="23"/>
      <c r="K28" s="23"/>
      <c r="L28" s="23"/>
      <c r="M28" s="35">
        <v>0</v>
      </c>
      <c r="N28" s="36">
        <v>481587</v>
      </c>
      <c r="O28" s="24">
        <f t="shared" si="0"/>
        <v>91032382</v>
      </c>
    </row>
    <row r="29" spans="1:15" ht="33" customHeight="1">
      <c r="A29" s="22" t="s">
        <v>90</v>
      </c>
      <c r="B29" s="32" t="s">
        <v>93</v>
      </c>
      <c r="C29" s="23">
        <v>558786</v>
      </c>
      <c r="D29" s="23">
        <v>0</v>
      </c>
      <c r="E29" s="23">
        <v>2790380</v>
      </c>
      <c r="F29" s="23">
        <v>2197224</v>
      </c>
      <c r="G29" s="23">
        <v>0</v>
      </c>
      <c r="H29" s="23">
        <v>348500</v>
      </c>
      <c r="I29" s="23">
        <v>0</v>
      </c>
      <c r="J29" s="23">
        <v>251822</v>
      </c>
      <c r="K29" s="23">
        <v>0</v>
      </c>
      <c r="L29" s="23">
        <v>0</v>
      </c>
      <c r="M29" s="35">
        <v>0</v>
      </c>
      <c r="N29" s="36">
        <v>42410</v>
      </c>
      <c r="O29" s="24">
        <f t="shared" si="0"/>
        <v>6670709</v>
      </c>
    </row>
    <row r="30" spans="1:15" ht="33" customHeight="1">
      <c r="A30" s="22" t="s">
        <v>25</v>
      </c>
      <c r="B30" s="32" t="s">
        <v>54</v>
      </c>
      <c r="C30" s="23">
        <v>5183218</v>
      </c>
      <c r="D30" s="23">
        <v>69422461</v>
      </c>
      <c r="E30" s="23">
        <v>10391282</v>
      </c>
      <c r="F30" s="23">
        <v>62780640</v>
      </c>
      <c r="G30" s="23">
        <v>23044529</v>
      </c>
      <c r="H30" s="23">
        <v>9142871</v>
      </c>
      <c r="I30" s="23">
        <v>4271313</v>
      </c>
      <c r="J30" s="23">
        <v>11187416</v>
      </c>
      <c r="K30" s="23">
        <v>10015242</v>
      </c>
      <c r="L30" s="23">
        <v>28047021</v>
      </c>
      <c r="M30" s="35">
        <v>31976172</v>
      </c>
      <c r="N30" s="36">
        <v>14710273</v>
      </c>
      <c r="O30" s="24">
        <f t="shared" si="0"/>
        <v>286361560</v>
      </c>
    </row>
    <row r="31" spans="1:15" ht="33" customHeight="1">
      <c r="A31" s="22" t="s">
        <v>26</v>
      </c>
      <c r="B31" s="32" t="s">
        <v>118</v>
      </c>
      <c r="C31" s="23">
        <v>829745</v>
      </c>
      <c r="D31" s="23">
        <v>214746</v>
      </c>
      <c r="E31" s="23">
        <v>888693</v>
      </c>
      <c r="F31" s="23">
        <v>22977</v>
      </c>
      <c r="G31" s="23">
        <v>529212</v>
      </c>
      <c r="H31" s="23">
        <v>288369</v>
      </c>
      <c r="I31" s="23">
        <v>971767</v>
      </c>
      <c r="J31" s="23">
        <v>886256</v>
      </c>
      <c r="K31" s="23">
        <v>1320727</v>
      </c>
      <c r="L31" s="23">
        <v>559641</v>
      </c>
      <c r="M31" s="35">
        <v>294111</v>
      </c>
      <c r="N31" s="36">
        <v>1148403</v>
      </c>
      <c r="O31" s="24">
        <f t="shared" si="0"/>
        <v>288127085</v>
      </c>
    </row>
    <row r="32" spans="1:15" ht="33" customHeight="1">
      <c r="A32" s="22" t="s">
        <v>27</v>
      </c>
      <c r="B32" s="32" t="s">
        <v>55</v>
      </c>
      <c r="C32" s="23">
        <v>2243032</v>
      </c>
      <c r="D32" s="23">
        <v>3323515</v>
      </c>
      <c r="E32" s="23">
        <v>2986362</v>
      </c>
      <c r="F32" s="23">
        <v>1135024</v>
      </c>
      <c r="G32" s="23">
        <v>103596</v>
      </c>
      <c r="H32" s="23">
        <v>104010</v>
      </c>
      <c r="I32" s="23">
        <v>52161</v>
      </c>
      <c r="J32" s="23">
        <v>0</v>
      </c>
      <c r="K32" s="23">
        <v>0</v>
      </c>
      <c r="L32" s="23">
        <v>52842</v>
      </c>
      <c r="M32" s="35">
        <v>106952</v>
      </c>
      <c r="N32" s="36">
        <v>54171</v>
      </c>
      <c r="O32" s="24">
        <f t="shared" si="0"/>
        <v>18116312</v>
      </c>
    </row>
    <row r="33" spans="1:15" ht="33" customHeight="1">
      <c r="A33" s="22" t="s">
        <v>178</v>
      </c>
      <c r="B33" s="32" t="s">
        <v>233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5244</v>
      </c>
      <c r="I33" s="23">
        <v>0</v>
      </c>
      <c r="J33" s="23">
        <v>0</v>
      </c>
      <c r="K33" s="23">
        <v>0</v>
      </c>
      <c r="L33" s="23">
        <v>0</v>
      </c>
      <c r="M33" s="35">
        <v>0</v>
      </c>
      <c r="N33" s="36">
        <v>9688</v>
      </c>
      <c r="O33" s="24">
        <f t="shared" si="0"/>
        <v>10176597</v>
      </c>
    </row>
    <row r="34" spans="1:15" ht="33" customHeight="1">
      <c r="A34" s="22" t="s">
        <v>28</v>
      </c>
      <c r="B34" s="32" t="s">
        <v>9</v>
      </c>
      <c r="C34" s="23">
        <v>1282356</v>
      </c>
      <c r="D34" s="23">
        <v>1515534</v>
      </c>
      <c r="E34" s="23">
        <v>1370423</v>
      </c>
      <c r="F34" s="23">
        <v>1632907</v>
      </c>
      <c r="G34" s="23">
        <v>794624</v>
      </c>
      <c r="H34" s="23">
        <v>1178038</v>
      </c>
      <c r="I34" s="23">
        <v>837728</v>
      </c>
      <c r="J34" s="23">
        <v>3121659</v>
      </c>
      <c r="K34" s="23">
        <v>7072001</v>
      </c>
      <c r="L34" s="23">
        <v>4654826</v>
      </c>
      <c r="M34" s="35">
        <v>3214854</v>
      </c>
      <c r="N34" s="36">
        <v>31544773</v>
      </c>
      <c r="O34" s="24">
        <f t="shared" si="0"/>
        <v>58234655</v>
      </c>
    </row>
    <row r="35" spans="1:15" ht="33" customHeight="1">
      <c r="A35" s="22" t="s">
        <v>29</v>
      </c>
      <c r="B35" s="32" t="s">
        <v>10</v>
      </c>
      <c r="C35" s="23">
        <v>12776195</v>
      </c>
      <c r="D35" s="23">
        <v>10215234</v>
      </c>
      <c r="E35" s="23">
        <v>1311104</v>
      </c>
      <c r="F35" s="23">
        <v>409591</v>
      </c>
      <c r="G35" s="23">
        <v>343398</v>
      </c>
      <c r="H35" s="23">
        <v>33062</v>
      </c>
      <c r="I35" s="23">
        <v>22608578</v>
      </c>
      <c r="J35" s="23">
        <v>3179365</v>
      </c>
      <c r="K35" s="23">
        <v>1049949</v>
      </c>
      <c r="L35" s="23">
        <v>151363</v>
      </c>
      <c r="M35" s="35">
        <v>710376</v>
      </c>
      <c r="N35" s="36">
        <v>541117</v>
      </c>
      <c r="O35" s="24">
        <f t="shared" si="0"/>
        <v>111549055</v>
      </c>
    </row>
    <row r="36" spans="1:15" ht="33" customHeight="1">
      <c r="A36" s="22" t="s">
        <v>30</v>
      </c>
      <c r="B36" s="32" t="s">
        <v>56</v>
      </c>
      <c r="C36" s="23">
        <v>37542460</v>
      </c>
      <c r="D36" s="23">
        <v>43697045</v>
      </c>
      <c r="E36" s="23">
        <v>30101035</v>
      </c>
      <c r="F36" s="23">
        <v>35425535</v>
      </c>
      <c r="G36" s="23">
        <v>24777017</v>
      </c>
      <c r="H36" s="23">
        <v>29488784</v>
      </c>
      <c r="I36" s="23">
        <v>32127960</v>
      </c>
      <c r="J36" s="23">
        <v>31463395</v>
      </c>
      <c r="K36" s="23">
        <v>37294231</v>
      </c>
      <c r="L36" s="23">
        <v>36682180</v>
      </c>
      <c r="M36" s="35">
        <v>30087220</v>
      </c>
      <c r="N36" s="36">
        <v>28480396</v>
      </c>
      <c r="O36" s="24">
        <f t="shared" si="0"/>
        <v>450496590</v>
      </c>
    </row>
    <row r="37" spans="1:15" ht="33" customHeight="1">
      <c r="A37" s="22" t="s">
        <v>31</v>
      </c>
      <c r="B37" s="32" t="s">
        <v>11</v>
      </c>
      <c r="C37" s="23">
        <v>3439433</v>
      </c>
      <c r="D37" s="23">
        <v>3128473</v>
      </c>
      <c r="E37" s="23">
        <v>2440374</v>
      </c>
      <c r="F37" s="23">
        <v>3945496</v>
      </c>
      <c r="G37" s="23">
        <v>3183668</v>
      </c>
      <c r="H37" s="23">
        <v>3115285</v>
      </c>
      <c r="I37" s="23">
        <v>4761770</v>
      </c>
      <c r="J37" s="23">
        <v>3755529</v>
      </c>
      <c r="K37" s="23">
        <v>3332382</v>
      </c>
      <c r="L37" s="23">
        <v>4619690</v>
      </c>
      <c r="M37" s="35">
        <v>3000878</v>
      </c>
      <c r="N37" s="36">
        <v>15720885</v>
      </c>
      <c r="O37" s="24">
        <f t="shared" si="0"/>
        <v>451611121</v>
      </c>
    </row>
    <row r="38" spans="1:15" ht="33" customHeight="1">
      <c r="A38" s="22" t="s">
        <v>32</v>
      </c>
      <c r="B38" s="32" t="s">
        <v>57</v>
      </c>
      <c r="C38" s="23">
        <v>145886</v>
      </c>
      <c r="D38" s="23">
        <v>106942</v>
      </c>
      <c r="E38" s="23">
        <v>117945</v>
      </c>
      <c r="F38" s="23">
        <v>94203</v>
      </c>
      <c r="G38" s="23">
        <v>108337</v>
      </c>
      <c r="H38" s="23">
        <v>88052</v>
      </c>
      <c r="I38" s="23">
        <v>116888</v>
      </c>
      <c r="J38" s="23">
        <v>118538</v>
      </c>
      <c r="K38" s="23">
        <v>116194</v>
      </c>
      <c r="L38" s="23">
        <v>111398</v>
      </c>
      <c r="M38" s="35">
        <v>119834</v>
      </c>
      <c r="N38" s="36">
        <v>170850</v>
      </c>
      <c r="O38" s="24">
        <f t="shared" si="0"/>
        <v>55858930</v>
      </c>
    </row>
    <row r="39" spans="1:15" ht="33" customHeight="1">
      <c r="A39" s="22" t="s">
        <v>33</v>
      </c>
      <c r="B39" s="32" t="s">
        <v>58</v>
      </c>
      <c r="C39" s="23">
        <v>892150</v>
      </c>
      <c r="D39" s="23">
        <v>1508010</v>
      </c>
      <c r="E39" s="23">
        <v>128730</v>
      </c>
      <c r="F39" s="23">
        <v>257960</v>
      </c>
      <c r="G39" s="23">
        <v>701600</v>
      </c>
      <c r="H39" s="23">
        <v>1437120</v>
      </c>
      <c r="I39" s="23">
        <v>391200</v>
      </c>
      <c r="J39" s="23">
        <v>1697020</v>
      </c>
      <c r="K39" s="23">
        <v>1447380</v>
      </c>
      <c r="L39" s="23">
        <v>396315</v>
      </c>
      <c r="M39" s="35">
        <v>936745</v>
      </c>
      <c r="N39" s="36">
        <v>812568</v>
      </c>
      <c r="O39" s="24">
        <f t="shared" si="0"/>
        <v>12021865</v>
      </c>
    </row>
    <row r="40" spans="1:15" ht="33" customHeight="1">
      <c r="A40" s="22" t="s">
        <v>34</v>
      </c>
      <c r="B40" s="32" t="s">
        <v>59</v>
      </c>
      <c r="C40" s="23">
        <v>100337</v>
      </c>
      <c r="D40" s="23">
        <v>165776</v>
      </c>
      <c r="E40" s="23">
        <v>77232</v>
      </c>
      <c r="F40" s="23">
        <v>90286</v>
      </c>
      <c r="G40" s="23">
        <v>38850</v>
      </c>
      <c r="H40" s="23">
        <v>91007</v>
      </c>
      <c r="I40" s="23">
        <v>52160</v>
      </c>
      <c r="J40" s="23">
        <v>104424</v>
      </c>
      <c r="K40" s="23">
        <v>65790</v>
      </c>
      <c r="L40" s="23">
        <v>66055</v>
      </c>
      <c r="M40" s="35">
        <v>53476</v>
      </c>
      <c r="N40" s="36">
        <v>94801</v>
      </c>
      <c r="O40" s="24">
        <f t="shared" si="0"/>
        <v>11606992</v>
      </c>
    </row>
    <row r="41" spans="1:15" ht="33" customHeight="1">
      <c r="A41" s="22" t="s">
        <v>35</v>
      </c>
      <c r="B41" s="32" t="s">
        <v>77</v>
      </c>
      <c r="C41" s="23">
        <v>77771</v>
      </c>
      <c r="D41" s="23">
        <v>173903</v>
      </c>
      <c r="E41" s="23">
        <v>235972</v>
      </c>
      <c r="F41" s="23">
        <v>150233</v>
      </c>
      <c r="G41" s="23">
        <v>155510</v>
      </c>
      <c r="H41" s="23">
        <v>221314</v>
      </c>
      <c r="I41" s="23">
        <v>215552</v>
      </c>
      <c r="J41" s="23">
        <v>308760</v>
      </c>
      <c r="K41" s="23">
        <v>207292</v>
      </c>
      <c r="L41" s="23">
        <v>214471</v>
      </c>
      <c r="M41" s="35">
        <v>174872</v>
      </c>
      <c r="N41" s="36">
        <v>101423</v>
      </c>
      <c r="O41" s="24">
        <f t="shared" si="0"/>
        <v>3237267</v>
      </c>
    </row>
    <row r="42" spans="1:15" ht="33" customHeight="1">
      <c r="A42" s="26" t="s">
        <v>284</v>
      </c>
      <c r="B42" s="32" t="s">
        <v>366</v>
      </c>
      <c r="C42" s="23">
        <v>0</v>
      </c>
      <c r="D42" s="23">
        <v>0</v>
      </c>
      <c r="E42" s="23">
        <v>0</v>
      </c>
      <c r="F42" s="23"/>
      <c r="G42" s="23"/>
      <c r="H42" s="23"/>
      <c r="I42" s="23"/>
      <c r="J42" s="23"/>
      <c r="K42" s="23"/>
      <c r="L42" s="23"/>
      <c r="M42" s="35">
        <v>0</v>
      </c>
      <c r="N42" s="36">
        <v>0</v>
      </c>
      <c r="O42" s="24">
        <f t="shared" si="0"/>
        <v>2237073</v>
      </c>
    </row>
    <row r="43" spans="1:15" ht="33" customHeight="1">
      <c r="A43" s="26" t="s">
        <v>285</v>
      </c>
      <c r="B43" s="32" t="s">
        <v>367</v>
      </c>
      <c r="C43" s="23">
        <v>0</v>
      </c>
      <c r="D43" s="23">
        <v>0</v>
      </c>
      <c r="E43" s="23">
        <v>0</v>
      </c>
      <c r="F43" s="23"/>
      <c r="G43" s="23"/>
      <c r="H43" s="23"/>
      <c r="I43" s="23"/>
      <c r="J43" s="23"/>
      <c r="K43" s="23"/>
      <c r="L43" s="23"/>
      <c r="M43" s="35">
        <v>0</v>
      </c>
      <c r="N43" s="36">
        <v>0</v>
      </c>
      <c r="O43" s="24">
        <f t="shared" si="0"/>
        <v>0</v>
      </c>
    </row>
    <row r="44" spans="1:15" ht="33" customHeight="1">
      <c r="A44" s="22" t="s">
        <v>36</v>
      </c>
      <c r="B44" s="32" t="s">
        <v>78</v>
      </c>
      <c r="C44" s="23">
        <v>1060397</v>
      </c>
      <c r="D44" s="23">
        <v>1358159</v>
      </c>
      <c r="E44" s="23">
        <v>1512292</v>
      </c>
      <c r="F44" s="23">
        <v>875435</v>
      </c>
      <c r="G44" s="23">
        <v>1126978</v>
      </c>
      <c r="H44" s="23">
        <v>1450097</v>
      </c>
      <c r="I44" s="23">
        <v>1567105</v>
      </c>
      <c r="J44" s="23">
        <v>1103255</v>
      </c>
      <c r="K44" s="23">
        <v>1845741</v>
      </c>
      <c r="L44" s="23">
        <v>1722387</v>
      </c>
      <c r="M44" s="35">
        <v>1290314</v>
      </c>
      <c r="N44" s="36">
        <v>1310254</v>
      </c>
      <c r="O44" s="24">
        <f t="shared" si="0"/>
        <v>16222414</v>
      </c>
    </row>
    <row r="45" spans="1:15" ht="33" customHeight="1">
      <c r="A45" s="22" t="s">
        <v>37</v>
      </c>
      <c r="B45" s="32" t="s">
        <v>12</v>
      </c>
      <c r="C45" s="23">
        <v>205450</v>
      </c>
      <c r="D45" s="23">
        <v>246416</v>
      </c>
      <c r="E45" s="23">
        <v>242798</v>
      </c>
      <c r="F45" s="23">
        <v>146518</v>
      </c>
      <c r="G45" s="23">
        <v>298884</v>
      </c>
      <c r="H45" s="23">
        <v>279262</v>
      </c>
      <c r="I45" s="23">
        <v>243590</v>
      </c>
      <c r="J45" s="23">
        <v>392655</v>
      </c>
      <c r="K45" s="23">
        <v>564107</v>
      </c>
      <c r="L45" s="23">
        <v>414784</v>
      </c>
      <c r="M45" s="35">
        <v>360425</v>
      </c>
      <c r="N45" s="36">
        <v>393276</v>
      </c>
      <c r="O45" s="24">
        <f t="shared" si="0"/>
        <v>20010579</v>
      </c>
    </row>
    <row r="46" spans="1:15" ht="33" customHeight="1">
      <c r="A46" s="22" t="s">
        <v>38</v>
      </c>
      <c r="B46" s="32" t="s">
        <v>60</v>
      </c>
      <c r="C46" s="23">
        <v>254890</v>
      </c>
      <c r="D46" s="23">
        <v>203912</v>
      </c>
      <c r="E46" s="23">
        <v>50978</v>
      </c>
      <c r="F46" s="23">
        <v>102870</v>
      </c>
      <c r="G46" s="23">
        <v>50978</v>
      </c>
      <c r="H46" s="23">
        <v>0</v>
      </c>
      <c r="I46" s="23">
        <v>50978</v>
      </c>
      <c r="J46" s="23">
        <v>203912</v>
      </c>
      <c r="K46" s="23">
        <v>50978</v>
      </c>
      <c r="L46" s="23">
        <v>0</v>
      </c>
      <c r="M46" s="35">
        <v>0</v>
      </c>
      <c r="N46" s="36">
        <v>50978</v>
      </c>
      <c r="O46" s="24">
        <f t="shared" si="0"/>
        <v>4808639</v>
      </c>
    </row>
    <row r="47" spans="1:15" ht="33" customHeight="1">
      <c r="A47" s="22" t="s">
        <v>39</v>
      </c>
      <c r="B47" s="32" t="s">
        <v>79</v>
      </c>
      <c r="C47" s="23">
        <v>2167371</v>
      </c>
      <c r="D47" s="23">
        <v>3145943</v>
      </c>
      <c r="E47" s="23">
        <v>4008936</v>
      </c>
      <c r="F47" s="23">
        <v>1859054</v>
      </c>
      <c r="G47" s="23">
        <v>3687934</v>
      </c>
      <c r="H47" s="23">
        <v>4748689</v>
      </c>
      <c r="I47" s="23">
        <v>4936353</v>
      </c>
      <c r="J47" s="23">
        <v>6901263</v>
      </c>
      <c r="K47" s="23">
        <v>5158164</v>
      </c>
      <c r="L47" s="23">
        <v>5904763</v>
      </c>
      <c r="M47" s="35">
        <v>6074558</v>
      </c>
      <c r="N47" s="36">
        <v>4834834</v>
      </c>
      <c r="O47" s="24">
        <f t="shared" si="0"/>
        <v>54448336</v>
      </c>
    </row>
    <row r="48" spans="1:15" ht="33" customHeight="1">
      <c r="A48" s="22" t="s">
        <v>124</v>
      </c>
      <c r="B48" s="32" t="s">
        <v>132</v>
      </c>
      <c r="C48" s="23">
        <v>76467</v>
      </c>
      <c r="D48" s="23">
        <v>76696</v>
      </c>
      <c r="E48" s="23">
        <v>154480</v>
      </c>
      <c r="F48" s="23">
        <v>0</v>
      </c>
      <c r="G48" s="23">
        <v>0</v>
      </c>
      <c r="H48" s="23">
        <v>78007</v>
      </c>
      <c r="I48" s="23">
        <v>156482</v>
      </c>
      <c r="J48" s="23">
        <v>0</v>
      </c>
      <c r="K48" s="23">
        <v>236838</v>
      </c>
      <c r="L48" s="23">
        <v>0</v>
      </c>
      <c r="M48" s="35">
        <v>240642</v>
      </c>
      <c r="N48" s="36">
        <v>243768</v>
      </c>
      <c r="O48" s="24">
        <f t="shared" si="0"/>
        <v>54691242</v>
      </c>
    </row>
    <row r="49" spans="1:15" ht="33" customHeight="1">
      <c r="A49" s="22" t="s">
        <v>179</v>
      </c>
      <c r="B49" s="32" t="s">
        <v>234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35">
        <v>0</v>
      </c>
      <c r="N49" s="36">
        <v>0</v>
      </c>
      <c r="O49" s="24">
        <f t="shared" si="0"/>
        <v>1263380</v>
      </c>
    </row>
    <row r="50" spans="1:15" ht="33" customHeight="1">
      <c r="A50" s="22" t="s">
        <v>180</v>
      </c>
      <c r="B50" s="32" t="s">
        <v>235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35">
        <v>0</v>
      </c>
      <c r="N50" s="36">
        <v>0</v>
      </c>
      <c r="O50" s="24">
        <f t="shared" si="0"/>
        <v>0</v>
      </c>
    </row>
    <row r="51" spans="1:15" ht="33" customHeight="1">
      <c r="A51" s="22" t="s">
        <v>181</v>
      </c>
      <c r="B51" s="32" t="s">
        <v>236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35">
        <v>0</v>
      </c>
      <c r="N51" s="36">
        <v>0</v>
      </c>
      <c r="O51" s="24">
        <f t="shared" si="0"/>
        <v>0</v>
      </c>
    </row>
    <row r="52" spans="1:15" s="5" customFormat="1" ht="33" customHeight="1">
      <c r="A52" s="22" t="s">
        <v>81</v>
      </c>
      <c r="B52" s="32" t="s">
        <v>82</v>
      </c>
      <c r="C52" s="23">
        <v>0</v>
      </c>
      <c r="D52" s="23">
        <v>76696</v>
      </c>
      <c r="E52" s="23">
        <v>0</v>
      </c>
      <c r="F52" s="23">
        <v>77388</v>
      </c>
      <c r="G52" s="23">
        <v>155394</v>
      </c>
      <c r="H52" s="23">
        <v>0</v>
      </c>
      <c r="I52" s="23">
        <v>0</v>
      </c>
      <c r="J52" s="23">
        <v>17230</v>
      </c>
      <c r="K52" s="23">
        <v>0</v>
      </c>
      <c r="L52" s="23">
        <v>344530</v>
      </c>
      <c r="M52" s="35">
        <v>176471</v>
      </c>
      <c r="N52" s="36">
        <v>17876</v>
      </c>
      <c r="O52" s="24">
        <f t="shared" si="0"/>
        <v>865585</v>
      </c>
    </row>
    <row r="53" spans="1:15" ht="33" customHeight="1">
      <c r="A53" s="22" t="s">
        <v>83</v>
      </c>
      <c r="B53" s="32" t="s">
        <v>84</v>
      </c>
      <c r="C53" s="23">
        <v>426510</v>
      </c>
      <c r="D53" s="23">
        <v>713291</v>
      </c>
      <c r="E53" s="23">
        <v>758795</v>
      </c>
      <c r="F53" s="23">
        <v>515842</v>
      </c>
      <c r="G53" s="23">
        <v>751048</v>
      </c>
      <c r="H53" s="23">
        <v>597995</v>
      </c>
      <c r="I53" s="23">
        <v>818520</v>
      </c>
      <c r="J53" s="23">
        <v>822326</v>
      </c>
      <c r="K53" s="23">
        <v>671058</v>
      </c>
      <c r="L53" s="23">
        <v>911559</v>
      </c>
      <c r="M53" s="35">
        <v>762033</v>
      </c>
      <c r="N53" s="36">
        <v>864043</v>
      </c>
      <c r="O53" s="24">
        <f t="shared" si="0"/>
        <v>9478605</v>
      </c>
    </row>
    <row r="54" spans="1:15" ht="33" customHeight="1">
      <c r="A54" s="22" t="s">
        <v>182</v>
      </c>
      <c r="B54" s="32" t="s">
        <v>237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35">
        <v>0</v>
      </c>
      <c r="N54" s="36">
        <v>0</v>
      </c>
      <c r="O54" s="24">
        <f t="shared" si="0"/>
        <v>8613020</v>
      </c>
    </row>
    <row r="55" spans="1:15" ht="33" customHeight="1">
      <c r="A55" s="22" t="s">
        <v>183</v>
      </c>
      <c r="B55" s="32" t="s">
        <v>238</v>
      </c>
      <c r="C55" s="23">
        <v>0</v>
      </c>
      <c r="D55" s="23">
        <v>0</v>
      </c>
      <c r="E55" s="23">
        <v>0</v>
      </c>
      <c r="F55" s="23">
        <v>0</v>
      </c>
      <c r="G55" s="23">
        <v>90000</v>
      </c>
      <c r="H55" s="23">
        <v>0</v>
      </c>
      <c r="I55" s="23">
        <v>0</v>
      </c>
      <c r="J55" s="23">
        <v>0</v>
      </c>
      <c r="K55" s="23">
        <v>12000</v>
      </c>
      <c r="L55" s="23">
        <v>226570</v>
      </c>
      <c r="M55" s="35">
        <v>10695</v>
      </c>
      <c r="N55" s="36">
        <v>51668</v>
      </c>
      <c r="O55" s="24">
        <f t="shared" si="0"/>
        <v>390933</v>
      </c>
    </row>
    <row r="56" spans="1:15" ht="33" customHeight="1">
      <c r="A56" s="26" t="s">
        <v>286</v>
      </c>
      <c r="B56" s="32" t="s">
        <v>368</v>
      </c>
      <c r="C56" s="23">
        <v>0</v>
      </c>
      <c r="D56" s="23">
        <v>0</v>
      </c>
      <c r="E56" s="23">
        <v>0</v>
      </c>
      <c r="F56" s="23"/>
      <c r="G56" s="23"/>
      <c r="H56" s="23"/>
      <c r="I56" s="23"/>
      <c r="J56" s="23"/>
      <c r="K56" s="23"/>
      <c r="L56" s="23"/>
      <c r="M56" s="35">
        <v>0</v>
      </c>
      <c r="N56" s="36">
        <v>0</v>
      </c>
      <c r="O56" s="24">
        <f t="shared" si="0"/>
        <v>390933</v>
      </c>
    </row>
    <row r="57" spans="1:15" ht="33" customHeight="1">
      <c r="A57" s="22" t="s">
        <v>184</v>
      </c>
      <c r="B57" s="32" t="s">
        <v>239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35">
        <v>0</v>
      </c>
      <c r="N57" s="36">
        <v>0</v>
      </c>
      <c r="O57" s="24">
        <f t="shared" si="0"/>
        <v>0</v>
      </c>
    </row>
    <row r="58" spans="1:15" ht="33" customHeight="1">
      <c r="A58" s="22" t="s">
        <v>185</v>
      </c>
      <c r="B58" s="32" t="s">
        <v>240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35">
        <v>0</v>
      </c>
      <c r="N58" s="36">
        <v>0</v>
      </c>
      <c r="O58" s="24">
        <f t="shared" si="0"/>
        <v>0</v>
      </c>
    </row>
    <row r="59" spans="1:15" ht="33" customHeight="1">
      <c r="A59" s="22" t="s">
        <v>125</v>
      </c>
      <c r="B59" s="32" t="s">
        <v>133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35">
        <v>0</v>
      </c>
      <c r="N59" s="36">
        <v>0</v>
      </c>
      <c r="O59" s="24">
        <f t="shared" si="0"/>
        <v>0</v>
      </c>
    </row>
    <row r="60" spans="1:15" ht="33" customHeight="1">
      <c r="A60" s="22" t="s">
        <v>85</v>
      </c>
      <c r="B60" s="32" t="s">
        <v>86</v>
      </c>
      <c r="C60" s="23">
        <v>134959</v>
      </c>
      <c r="D60" s="23">
        <v>894279</v>
      </c>
      <c r="E60" s="23">
        <v>50973</v>
      </c>
      <c r="F60" s="23">
        <v>85436</v>
      </c>
      <c r="G60" s="23">
        <v>85638</v>
      </c>
      <c r="H60" s="23">
        <v>137293</v>
      </c>
      <c r="I60" s="23">
        <v>68852</v>
      </c>
      <c r="J60" s="23">
        <v>583796</v>
      </c>
      <c r="K60" s="23">
        <v>0</v>
      </c>
      <c r="L60" s="23">
        <v>158526</v>
      </c>
      <c r="M60" s="35">
        <v>80214</v>
      </c>
      <c r="N60" s="36">
        <v>2297589</v>
      </c>
      <c r="O60" s="24">
        <f t="shared" si="0"/>
        <v>4577555</v>
      </c>
    </row>
    <row r="61" spans="1:15" ht="33" customHeight="1">
      <c r="A61" s="22" t="s">
        <v>186</v>
      </c>
      <c r="B61" s="32" t="s">
        <v>241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35">
        <v>16807</v>
      </c>
      <c r="N61" s="36">
        <v>6110300</v>
      </c>
      <c r="O61" s="24">
        <f t="shared" si="0"/>
        <v>10704662</v>
      </c>
    </row>
    <row r="62" spans="1:15" ht="33" customHeight="1">
      <c r="A62" s="22" t="s">
        <v>40</v>
      </c>
      <c r="B62" s="32" t="s">
        <v>61</v>
      </c>
      <c r="C62" s="23">
        <v>1722554</v>
      </c>
      <c r="D62" s="23">
        <v>74752905</v>
      </c>
      <c r="E62" s="23">
        <v>928153362</v>
      </c>
      <c r="F62" s="23">
        <v>277596822</v>
      </c>
      <c r="G62" s="23">
        <v>130068150</v>
      </c>
      <c r="H62" s="23">
        <v>56494929</v>
      </c>
      <c r="I62" s="23">
        <v>38918575</v>
      </c>
      <c r="J62" s="23">
        <v>174807605</v>
      </c>
      <c r="K62" s="23">
        <v>200314966</v>
      </c>
      <c r="L62" s="23">
        <v>49651761</v>
      </c>
      <c r="M62" s="35">
        <v>27207177</v>
      </c>
      <c r="N62" s="36">
        <v>19687707</v>
      </c>
      <c r="O62" s="24">
        <f t="shared" si="0"/>
        <v>1985503620</v>
      </c>
    </row>
    <row r="63" spans="1:15" ht="33" customHeight="1">
      <c r="A63" s="33" t="s">
        <v>41</v>
      </c>
      <c r="B63" s="33" t="s">
        <v>62</v>
      </c>
      <c r="C63" s="23">
        <v>2870882</v>
      </c>
      <c r="D63" s="23">
        <v>124585038</v>
      </c>
      <c r="E63" s="23">
        <v>1546891276</v>
      </c>
      <c r="F63" s="23">
        <v>462651734</v>
      </c>
      <c r="G63" s="23">
        <v>216773581</v>
      </c>
      <c r="H63" s="23">
        <v>94155389</v>
      </c>
      <c r="I63" s="23">
        <v>64862046</v>
      </c>
      <c r="J63" s="23">
        <v>291340570</v>
      </c>
      <c r="K63" s="23">
        <v>333851655</v>
      </c>
      <c r="L63" s="23">
        <v>82750425</v>
      </c>
      <c r="M63" s="35">
        <v>0</v>
      </c>
      <c r="N63" s="36">
        <v>0</v>
      </c>
      <c r="O63" s="24">
        <f t="shared" si="0"/>
        <v>5200109109</v>
      </c>
    </row>
    <row r="64" spans="1:15" ht="33" customHeight="1">
      <c r="A64" s="22" t="s">
        <v>42</v>
      </c>
      <c r="B64" s="32" t="s">
        <v>13</v>
      </c>
      <c r="C64" s="23">
        <v>26383920</v>
      </c>
      <c r="D64" s="23">
        <v>17896753</v>
      </c>
      <c r="E64" s="23">
        <v>18636895</v>
      </c>
      <c r="F64" s="23">
        <v>11122268</v>
      </c>
      <c r="G64" s="23">
        <v>16234281</v>
      </c>
      <c r="H64" s="23">
        <v>19916446</v>
      </c>
      <c r="I64" s="23">
        <v>20653097</v>
      </c>
      <c r="J64" s="23">
        <v>20963042</v>
      </c>
      <c r="K64" s="23">
        <v>24739019</v>
      </c>
      <c r="L64" s="23">
        <v>30686727</v>
      </c>
      <c r="M64" s="35">
        <v>36529282</v>
      </c>
      <c r="N64" s="36">
        <v>43649294</v>
      </c>
      <c r="O64" s="24">
        <f t="shared" si="0"/>
        <v>3508143620</v>
      </c>
    </row>
    <row r="65" spans="1:15" ht="33" customHeight="1">
      <c r="A65" s="22" t="s">
        <v>187</v>
      </c>
      <c r="B65" s="32" t="s">
        <v>242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35">
        <v>0</v>
      </c>
      <c r="N65" s="36">
        <v>0</v>
      </c>
      <c r="O65" s="24">
        <f t="shared" si="0"/>
        <v>287411024</v>
      </c>
    </row>
    <row r="66" spans="1:15" ht="33" customHeight="1">
      <c r="A66" s="22" t="s">
        <v>43</v>
      </c>
      <c r="B66" s="32" t="s">
        <v>369</v>
      </c>
      <c r="C66" s="23">
        <v>250760895</v>
      </c>
      <c r="D66" s="23">
        <v>139518101</v>
      </c>
      <c r="E66" s="23">
        <v>95132698</v>
      </c>
      <c r="F66" s="23">
        <v>143049567</v>
      </c>
      <c r="G66" s="23">
        <v>1091510487</v>
      </c>
      <c r="H66" s="23">
        <v>243976797</v>
      </c>
      <c r="I66" s="23">
        <v>857479222</v>
      </c>
      <c r="J66" s="23">
        <v>193742276</v>
      </c>
      <c r="K66" s="23">
        <v>161610746</v>
      </c>
      <c r="L66" s="23">
        <v>1066727619</v>
      </c>
      <c r="M66" s="35">
        <v>226274476</v>
      </c>
      <c r="N66" s="36">
        <v>862280939</v>
      </c>
      <c r="O66" s="24">
        <f t="shared" si="0"/>
        <v>5332063823</v>
      </c>
    </row>
    <row r="67" spans="1:15" ht="33" customHeight="1">
      <c r="A67" s="22" t="s">
        <v>188</v>
      </c>
      <c r="B67" s="32" t="s">
        <v>243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35">
        <v>0</v>
      </c>
      <c r="N67" s="36">
        <v>0</v>
      </c>
      <c r="O67" s="24">
        <f t="shared" si="0"/>
        <v>5332063823</v>
      </c>
    </row>
    <row r="68" spans="1:15" ht="33" customHeight="1">
      <c r="A68" s="22" t="s">
        <v>44</v>
      </c>
      <c r="B68" s="32" t="s">
        <v>14</v>
      </c>
      <c r="C68" s="23">
        <v>1640170</v>
      </c>
      <c r="D68" s="23">
        <v>494622</v>
      </c>
      <c r="E68" s="23">
        <v>172270</v>
      </c>
      <c r="F68" s="23">
        <v>172270</v>
      </c>
      <c r="G68" s="23">
        <v>816974</v>
      </c>
      <c r="H68" s="23">
        <v>172270</v>
      </c>
      <c r="I68" s="23">
        <v>494622</v>
      </c>
      <c r="J68" s="23">
        <v>172270</v>
      </c>
      <c r="K68" s="23">
        <v>172270</v>
      </c>
      <c r="L68" s="23">
        <v>494622</v>
      </c>
      <c r="M68" s="35">
        <v>172270</v>
      </c>
      <c r="N68" s="36">
        <v>1665952</v>
      </c>
      <c r="O68" s="24">
        <f t="shared" si="0"/>
        <v>6640582</v>
      </c>
    </row>
    <row r="69" spans="1:15" ht="33" customHeight="1">
      <c r="A69" s="26" t="s">
        <v>287</v>
      </c>
      <c r="B69" s="32" t="s">
        <v>370</v>
      </c>
      <c r="C69" s="23">
        <v>0</v>
      </c>
      <c r="D69" s="23">
        <v>0</v>
      </c>
      <c r="E69" s="23">
        <v>0</v>
      </c>
      <c r="F69" s="23"/>
      <c r="G69" s="23"/>
      <c r="H69" s="23"/>
      <c r="I69" s="23"/>
      <c r="J69" s="23"/>
      <c r="K69" s="23"/>
      <c r="L69" s="23"/>
      <c r="M69" s="35">
        <v>0</v>
      </c>
      <c r="N69" s="36">
        <v>0</v>
      </c>
      <c r="O69" s="24">
        <f t="shared" si="0"/>
        <v>6640582</v>
      </c>
    </row>
    <row r="70" spans="1:15" ht="33" customHeight="1">
      <c r="A70" s="26" t="s">
        <v>288</v>
      </c>
      <c r="B70" s="32" t="s">
        <v>371</v>
      </c>
      <c r="C70" s="23">
        <v>0</v>
      </c>
      <c r="D70" s="23">
        <v>0</v>
      </c>
      <c r="E70" s="23">
        <v>0</v>
      </c>
      <c r="F70" s="23"/>
      <c r="G70" s="23"/>
      <c r="H70" s="23"/>
      <c r="I70" s="23"/>
      <c r="J70" s="23"/>
      <c r="K70" s="23"/>
      <c r="L70" s="23"/>
      <c r="M70" s="35">
        <v>0</v>
      </c>
      <c r="N70" s="36">
        <v>0</v>
      </c>
      <c r="O70" s="24">
        <f t="shared" si="0"/>
        <v>0</v>
      </c>
    </row>
    <row r="71" spans="1:15" ht="33" customHeight="1">
      <c r="A71" s="22" t="s">
        <v>189</v>
      </c>
      <c r="B71" s="32" t="s">
        <v>244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35">
        <v>0</v>
      </c>
      <c r="N71" s="36">
        <v>0</v>
      </c>
      <c r="O71" s="24">
        <f t="shared" si="0"/>
        <v>0</v>
      </c>
    </row>
    <row r="72" spans="1:15" ht="33" customHeight="1">
      <c r="A72" s="22" t="s">
        <v>190</v>
      </c>
      <c r="B72" s="32" t="s">
        <v>245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35">
        <v>0</v>
      </c>
      <c r="N72" s="36">
        <v>0</v>
      </c>
      <c r="O72" s="24">
        <f t="shared" si="0"/>
        <v>0</v>
      </c>
    </row>
    <row r="73" spans="1:15" ht="33" customHeight="1">
      <c r="A73" s="26" t="s">
        <v>289</v>
      </c>
      <c r="B73" s="32" t="s">
        <v>372</v>
      </c>
      <c r="C73" s="23">
        <v>0</v>
      </c>
      <c r="D73" s="23">
        <v>0</v>
      </c>
      <c r="E73" s="23">
        <v>0</v>
      </c>
      <c r="F73" s="23"/>
      <c r="G73" s="23"/>
      <c r="H73" s="23"/>
      <c r="I73" s="23"/>
      <c r="J73" s="23"/>
      <c r="K73" s="23"/>
      <c r="L73" s="23"/>
      <c r="M73" s="35">
        <v>0</v>
      </c>
      <c r="N73" s="36">
        <v>0</v>
      </c>
      <c r="O73" s="24">
        <f t="shared" si="0"/>
        <v>0</v>
      </c>
    </row>
    <row r="74" spans="1:15" ht="33" customHeight="1">
      <c r="A74" s="22" t="s">
        <v>126</v>
      </c>
      <c r="B74" s="32" t="s">
        <v>134</v>
      </c>
      <c r="C74" s="23">
        <v>0</v>
      </c>
      <c r="D74" s="23">
        <v>305977615</v>
      </c>
      <c r="E74" s="23">
        <v>0</v>
      </c>
      <c r="F74" s="23">
        <v>166464575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35">
        <v>0</v>
      </c>
      <c r="N74" s="36">
        <v>0</v>
      </c>
      <c r="O74" s="24">
        <f t="shared" si="0"/>
        <v>472442190</v>
      </c>
    </row>
    <row r="75" spans="1:15" ht="33" customHeight="1">
      <c r="A75" s="22" t="s">
        <v>161</v>
      </c>
      <c r="B75" s="32" t="s">
        <v>162</v>
      </c>
      <c r="C75" s="23">
        <v>0</v>
      </c>
      <c r="D75" s="23">
        <v>0</v>
      </c>
      <c r="E75" s="23">
        <v>0</v>
      </c>
      <c r="F75" s="23">
        <v>22972892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35">
        <v>0</v>
      </c>
      <c r="N75" s="36">
        <v>0</v>
      </c>
      <c r="O75" s="24">
        <f t="shared" si="0"/>
        <v>495415082</v>
      </c>
    </row>
    <row r="76" spans="1:15" ht="33" customHeight="1">
      <c r="A76" s="22" t="s">
        <v>191</v>
      </c>
      <c r="B76" s="32" t="s">
        <v>246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35">
        <v>0</v>
      </c>
      <c r="N76" s="36">
        <v>0</v>
      </c>
      <c r="O76" s="24">
        <f t="shared" si="0"/>
        <v>22972892</v>
      </c>
    </row>
    <row r="77" spans="1:15" ht="33" customHeight="1">
      <c r="A77" s="22" t="s">
        <v>192</v>
      </c>
      <c r="B77" s="32" t="s">
        <v>247</v>
      </c>
      <c r="C77" s="23">
        <v>0</v>
      </c>
      <c r="D77" s="23">
        <v>6500000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35">
        <v>0</v>
      </c>
      <c r="N77" s="36">
        <v>0</v>
      </c>
      <c r="O77" s="24">
        <f t="shared" si="0"/>
        <v>6500000</v>
      </c>
    </row>
    <row r="78" spans="1:15" ht="33" customHeight="1">
      <c r="A78" s="22" t="s">
        <v>193</v>
      </c>
      <c r="B78" s="32" t="s">
        <v>248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35">
        <v>0</v>
      </c>
      <c r="N78" s="36">
        <v>0</v>
      </c>
      <c r="O78" s="24">
        <f t="shared" si="0"/>
        <v>6500000</v>
      </c>
    </row>
    <row r="79" spans="1:15" ht="33" customHeight="1">
      <c r="A79" s="26" t="s">
        <v>290</v>
      </c>
      <c r="B79" s="32" t="s">
        <v>373</v>
      </c>
      <c r="C79" s="23">
        <v>0</v>
      </c>
      <c r="D79" s="23">
        <v>0</v>
      </c>
      <c r="E79" s="23">
        <v>0</v>
      </c>
      <c r="F79" s="23"/>
      <c r="G79" s="23"/>
      <c r="H79" s="23"/>
      <c r="I79" s="23"/>
      <c r="J79" s="23"/>
      <c r="K79" s="23"/>
      <c r="L79" s="23"/>
      <c r="M79" s="35">
        <v>0</v>
      </c>
      <c r="N79" s="36">
        <v>0</v>
      </c>
      <c r="O79" s="24">
        <f aca="true" t="shared" si="1" ref="O79:O142">SUM(C78:N79)</f>
        <v>0</v>
      </c>
    </row>
    <row r="80" spans="1:15" ht="33" customHeight="1">
      <c r="A80" s="22" t="s">
        <v>194</v>
      </c>
      <c r="B80" s="32" t="s">
        <v>249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35">
        <v>0</v>
      </c>
      <c r="N80" s="36">
        <v>0</v>
      </c>
      <c r="O80" s="24">
        <f t="shared" si="1"/>
        <v>0</v>
      </c>
    </row>
    <row r="81" spans="1:15" ht="33" customHeight="1">
      <c r="A81" s="26" t="s">
        <v>291</v>
      </c>
      <c r="B81" s="32" t="s">
        <v>374</v>
      </c>
      <c r="C81" s="23">
        <v>0</v>
      </c>
      <c r="D81" s="23">
        <v>0</v>
      </c>
      <c r="E81" s="23">
        <v>0</v>
      </c>
      <c r="F81" s="23"/>
      <c r="G81" s="23"/>
      <c r="H81" s="23"/>
      <c r="I81" s="23"/>
      <c r="J81" s="23"/>
      <c r="K81" s="23"/>
      <c r="L81" s="23"/>
      <c r="M81" s="35">
        <v>0</v>
      </c>
      <c r="N81" s="36">
        <v>0</v>
      </c>
      <c r="O81" s="24">
        <f t="shared" si="1"/>
        <v>0</v>
      </c>
    </row>
    <row r="82" spans="1:15" ht="33" customHeight="1">
      <c r="A82" s="26" t="s">
        <v>292</v>
      </c>
      <c r="B82" s="32" t="s">
        <v>375</v>
      </c>
      <c r="C82" s="23">
        <v>0</v>
      </c>
      <c r="D82" s="23">
        <v>0</v>
      </c>
      <c r="E82" s="23">
        <v>0</v>
      </c>
      <c r="F82" s="23"/>
      <c r="G82" s="23"/>
      <c r="H82" s="23"/>
      <c r="I82" s="23"/>
      <c r="J82" s="23"/>
      <c r="K82" s="23"/>
      <c r="L82" s="23"/>
      <c r="M82" s="35">
        <v>0</v>
      </c>
      <c r="N82" s="36">
        <v>0</v>
      </c>
      <c r="O82" s="24">
        <f t="shared" si="1"/>
        <v>0</v>
      </c>
    </row>
    <row r="83" spans="1:15" ht="33" customHeight="1">
      <c r="A83" s="26" t="s">
        <v>293</v>
      </c>
      <c r="B83" s="32" t="s">
        <v>376</v>
      </c>
      <c r="C83" s="23">
        <v>0</v>
      </c>
      <c r="D83" s="23">
        <v>0</v>
      </c>
      <c r="E83" s="23">
        <v>0</v>
      </c>
      <c r="F83" s="23"/>
      <c r="G83" s="23"/>
      <c r="H83" s="23"/>
      <c r="I83" s="23"/>
      <c r="J83" s="23"/>
      <c r="K83" s="23"/>
      <c r="L83" s="23"/>
      <c r="M83" s="35">
        <v>0</v>
      </c>
      <c r="N83" s="36">
        <v>0</v>
      </c>
      <c r="O83" s="24">
        <f t="shared" si="1"/>
        <v>0</v>
      </c>
    </row>
    <row r="84" spans="1:15" ht="33" customHeight="1">
      <c r="A84" s="26" t="s">
        <v>294</v>
      </c>
      <c r="B84" s="32" t="s">
        <v>377</v>
      </c>
      <c r="C84" s="23">
        <v>0</v>
      </c>
      <c r="D84" s="23">
        <v>0</v>
      </c>
      <c r="E84" s="23">
        <v>0</v>
      </c>
      <c r="F84" s="23"/>
      <c r="G84" s="23"/>
      <c r="H84" s="23"/>
      <c r="I84" s="23"/>
      <c r="J84" s="23"/>
      <c r="K84" s="23"/>
      <c r="L84" s="23"/>
      <c r="M84" s="35">
        <v>0</v>
      </c>
      <c r="N84" s="36">
        <v>0</v>
      </c>
      <c r="O84" s="24">
        <f t="shared" si="1"/>
        <v>0</v>
      </c>
    </row>
    <row r="85" spans="1:15" ht="33" customHeight="1">
      <c r="A85" s="22" t="s">
        <v>195</v>
      </c>
      <c r="B85" s="32" t="s">
        <v>250</v>
      </c>
      <c r="C85" s="23">
        <v>0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35">
        <v>0</v>
      </c>
      <c r="N85" s="36">
        <v>0</v>
      </c>
      <c r="O85" s="24">
        <f t="shared" si="1"/>
        <v>0</v>
      </c>
    </row>
    <row r="86" spans="1:15" ht="33" customHeight="1">
      <c r="A86" s="26" t="s">
        <v>295</v>
      </c>
      <c r="B86" s="32" t="s">
        <v>378</v>
      </c>
      <c r="C86" s="23">
        <v>0</v>
      </c>
      <c r="D86" s="23">
        <v>0</v>
      </c>
      <c r="E86" s="23">
        <v>0</v>
      </c>
      <c r="F86" s="23"/>
      <c r="G86" s="23"/>
      <c r="H86" s="23"/>
      <c r="I86" s="23"/>
      <c r="J86" s="23"/>
      <c r="K86" s="23"/>
      <c r="L86" s="23"/>
      <c r="M86" s="35">
        <v>0</v>
      </c>
      <c r="N86" s="36">
        <v>0</v>
      </c>
      <c r="O86" s="24">
        <f t="shared" si="1"/>
        <v>0</v>
      </c>
    </row>
    <row r="87" spans="1:15" ht="33" customHeight="1">
      <c r="A87" s="26" t="s">
        <v>296</v>
      </c>
      <c r="B87" s="32" t="s">
        <v>379</v>
      </c>
      <c r="C87" s="23">
        <v>0</v>
      </c>
      <c r="D87" s="23">
        <v>0</v>
      </c>
      <c r="E87" s="23">
        <v>0</v>
      </c>
      <c r="F87" s="23"/>
      <c r="G87" s="23"/>
      <c r="H87" s="23"/>
      <c r="I87" s="23"/>
      <c r="J87" s="23"/>
      <c r="K87" s="23"/>
      <c r="L87" s="23"/>
      <c r="M87" s="35">
        <v>0</v>
      </c>
      <c r="N87" s="36">
        <v>0</v>
      </c>
      <c r="O87" s="24">
        <f t="shared" si="1"/>
        <v>0</v>
      </c>
    </row>
    <row r="88" spans="1:15" ht="33" customHeight="1">
      <c r="A88" s="22" t="s">
        <v>196</v>
      </c>
      <c r="B88" s="32" t="s">
        <v>251</v>
      </c>
      <c r="C88" s="23">
        <v>0</v>
      </c>
      <c r="D88" s="23">
        <v>0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35">
        <v>0</v>
      </c>
      <c r="N88" s="36">
        <v>0</v>
      </c>
      <c r="O88" s="24">
        <f t="shared" si="1"/>
        <v>0</v>
      </c>
    </row>
    <row r="89" spans="1:15" ht="33" customHeight="1">
      <c r="A89" s="26" t="s">
        <v>297</v>
      </c>
      <c r="B89" s="32" t="s">
        <v>380</v>
      </c>
      <c r="C89" s="23">
        <v>0</v>
      </c>
      <c r="D89" s="23">
        <v>0</v>
      </c>
      <c r="E89" s="23">
        <v>0</v>
      </c>
      <c r="F89" s="23"/>
      <c r="G89" s="23"/>
      <c r="H89" s="23"/>
      <c r="I89" s="23"/>
      <c r="J89" s="23"/>
      <c r="K89" s="23"/>
      <c r="L89" s="23"/>
      <c r="M89" s="35">
        <v>0</v>
      </c>
      <c r="N89" s="36">
        <v>0</v>
      </c>
      <c r="O89" s="24">
        <f t="shared" si="1"/>
        <v>0</v>
      </c>
    </row>
    <row r="90" spans="1:15" ht="33" customHeight="1">
      <c r="A90" s="22" t="s">
        <v>45</v>
      </c>
      <c r="B90" s="32" t="s">
        <v>63</v>
      </c>
      <c r="C90" s="23">
        <v>1561396517</v>
      </c>
      <c r="D90" s="23">
        <v>1168702672</v>
      </c>
      <c r="E90" s="23">
        <v>1342560870</v>
      </c>
      <c r="F90" s="23">
        <v>1878625138</v>
      </c>
      <c r="G90" s="23">
        <v>1073962226</v>
      </c>
      <c r="H90" s="23">
        <v>2484360336</v>
      </c>
      <c r="I90" s="23">
        <v>1451426920</v>
      </c>
      <c r="J90" s="23">
        <v>1377210323</v>
      </c>
      <c r="K90" s="23">
        <v>1805146418</v>
      </c>
      <c r="L90" s="23">
        <v>1416744972</v>
      </c>
      <c r="M90" s="35">
        <v>2106980598</v>
      </c>
      <c r="N90" s="36">
        <v>2416795720</v>
      </c>
      <c r="O90" s="24">
        <f t="shared" si="1"/>
        <v>20083912710</v>
      </c>
    </row>
    <row r="91" spans="1:15" ht="33" customHeight="1">
      <c r="A91" s="26" t="s">
        <v>298</v>
      </c>
      <c r="B91" s="32" t="s">
        <v>381</v>
      </c>
      <c r="C91" s="23">
        <v>0</v>
      </c>
      <c r="D91" s="23">
        <v>0</v>
      </c>
      <c r="E91" s="23">
        <v>0</v>
      </c>
      <c r="F91" s="23"/>
      <c r="G91" s="23"/>
      <c r="H91" s="23"/>
      <c r="I91" s="23"/>
      <c r="J91" s="23"/>
      <c r="K91" s="23"/>
      <c r="L91" s="23"/>
      <c r="M91" s="35">
        <v>0</v>
      </c>
      <c r="N91" s="36">
        <v>0</v>
      </c>
      <c r="O91" s="24">
        <f t="shared" si="1"/>
        <v>20083912710</v>
      </c>
    </row>
    <row r="92" spans="1:15" ht="33" customHeight="1">
      <c r="A92" s="26" t="s">
        <v>299</v>
      </c>
      <c r="B92" s="32" t="s">
        <v>382</v>
      </c>
      <c r="C92" s="23">
        <v>0</v>
      </c>
      <c r="D92" s="23">
        <v>0</v>
      </c>
      <c r="E92" s="23">
        <v>0</v>
      </c>
      <c r="F92" s="23"/>
      <c r="G92" s="23"/>
      <c r="H92" s="23"/>
      <c r="I92" s="23"/>
      <c r="J92" s="23"/>
      <c r="K92" s="23"/>
      <c r="L92" s="23"/>
      <c r="M92" s="35">
        <v>0</v>
      </c>
      <c r="N92" s="36">
        <v>0</v>
      </c>
      <c r="O92" s="24">
        <f t="shared" si="1"/>
        <v>0</v>
      </c>
    </row>
    <row r="93" spans="1:15" ht="33" customHeight="1">
      <c r="A93" s="26" t="s">
        <v>300</v>
      </c>
      <c r="B93" s="32" t="s">
        <v>383</v>
      </c>
      <c r="C93" s="23">
        <v>0</v>
      </c>
      <c r="D93" s="23">
        <v>0</v>
      </c>
      <c r="E93" s="23">
        <v>0</v>
      </c>
      <c r="F93" s="23"/>
      <c r="G93" s="23"/>
      <c r="H93" s="23"/>
      <c r="I93" s="23"/>
      <c r="J93" s="23"/>
      <c r="K93" s="23"/>
      <c r="L93" s="23"/>
      <c r="M93" s="35">
        <v>0</v>
      </c>
      <c r="N93" s="36">
        <v>0</v>
      </c>
      <c r="O93" s="24">
        <f t="shared" si="1"/>
        <v>0</v>
      </c>
    </row>
    <row r="94" spans="1:15" ht="33" customHeight="1">
      <c r="A94" s="22" t="s">
        <v>163</v>
      </c>
      <c r="B94" s="32" t="s">
        <v>164</v>
      </c>
      <c r="C94" s="23">
        <v>13953758</v>
      </c>
      <c r="D94" s="23">
        <v>0</v>
      </c>
      <c r="E94" s="23">
        <v>0</v>
      </c>
      <c r="F94" s="23">
        <v>0</v>
      </c>
      <c r="G94" s="23">
        <v>0</v>
      </c>
      <c r="H94" s="23">
        <v>56561327</v>
      </c>
      <c r="I94" s="23">
        <v>0</v>
      </c>
      <c r="J94" s="23">
        <v>0</v>
      </c>
      <c r="K94" s="23">
        <v>0</v>
      </c>
      <c r="L94" s="23">
        <v>0</v>
      </c>
      <c r="M94" s="35">
        <v>0</v>
      </c>
      <c r="N94" s="36">
        <v>0</v>
      </c>
      <c r="O94" s="24">
        <f t="shared" si="1"/>
        <v>70515085</v>
      </c>
    </row>
    <row r="95" spans="1:15" ht="33" customHeight="1">
      <c r="A95" s="22" t="s">
        <v>120</v>
      </c>
      <c r="B95" s="32" t="s">
        <v>122</v>
      </c>
      <c r="C95" s="23">
        <v>329106300</v>
      </c>
      <c r="D95" s="23">
        <v>0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35">
        <v>0</v>
      </c>
      <c r="N95" s="36">
        <v>0</v>
      </c>
      <c r="O95" s="24">
        <f t="shared" si="1"/>
        <v>399621385</v>
      </c>
    </row>
    <row r="96" spans="1:15" ht="33" customHeight="1">
      <c r="A96" s="22" t="s">
        <v>91</v>
      </c>
      <c r="B96" s="32" t="s">
        <v>94</v>
      </c>
      <c r="C96" s="23">
        <v>0</v>
      </c>
      <c r="D96" s="23">
        <v>56752442</v>
      </c>
      <c r="E96" s="23">
        <v>0</v>
      </c>
      <c r="F96" s="23">
        <v>61073767</v>
      </c>
      <c r="G96" s="23">
        <v>0</v>
      </c>
      <c r="H96" s="23">
        <v>0</v>
      </c>
      <c r="I96" s="23">
        <v>56214473</v>
      </c>
      <c r="J96" s="23">
        <v>0</v>
      </c>
      <c r="K96" s="23">
        <v>60507386</v>
      </c>
      <c r="L96" s="23">
        <v>0</v>
      </c>
      <c r="M96" s="35">
        <v>0</v>
      </c>
      <c r="N96" s="36">
        <v>0</v>
      </c>
      <c r="O96" s="24">
        <f t="shared" si="1"/>
        <v>563654368</v>
      </c>
    </row>
    <row r="97" spans="1:15" ht="33" customHeight="1">
      <c r="A97" s="22" t="s">
        <v>197</v>
      </c>
      <c r="B97" s="32" t="s">
        <v>384</v>
      </c>
      <c r="C97" s="23">
        <v>0</v>
      </c>
      <c r="D97" s="23">
        <v>26258981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35">
        <v>0</v>
      </c>
      <c r="N97" s="36">
        <v>0</v>
      </c>
      <c r="O97" s="24">
        <f t="shared" si="1"/>
        <v>260807049</v>
      </c>
    </row>
    <row r="98" spans="1:15" ht="33" customHeight="1">
      <c r="A98" s="22" t="s">
        <v>156</v>
      </c>
      <c r="B98" s="32" t="s">
        <v>157</v>
      </c>
      <c r="C98" s="23">
        <v>123034416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169130292</v>
      </c>
      <c r="L98" s="23">
        <v>0</v>
      </c>
      <c r="M98" s="35">
        <v>0</v>
      </c>
      <c r="N98" s="36">
        <v>0</v>
      </c>
      <c r="O98" s="24">
        <f t="shared" si="1"/>
        <v>318423689</v>
      </c>
    </row>
    <row r="99" spans="1:15" ht="33" customHeight="1">
      <c r="A99" s="22" t="s">
        <v>92</v>
      </c>
      <c r="B99" s="32" t="s">
        <v>95</v>
      </c>
      <c r="C99" s="23">
        <v>0</v>
      </c>
      <c r="D99" s="23">
        <v>178074676</v>
      </c>
      <c r="E99" s="23">
        <v>0</v>
      </c>
      <c r="F99" s="23">
        <v>182957235</v>
      </c>
      <c r="G99" s="23">
        <v>0</v>
      </c>
      <c r="H99" s="23">
        <v>0</v>
      </c>
      <c r="I99" s="23">
        <v>0</v>
      </c>
      <c r="J99" s="23">
        <v>0</v>
      </c>
      <c r="K99" s="23">
        <v>261320314</v>
      </c>
      <c r="L99" s="23">
        <v>0</v>
      </c>
      <c r="M99" s="35">
        <v>0</v>
      </c>
      <c r="N99" s="36">
        <v>0</v>
      </c>
      <c r="O99" s="24">
        <f t="shared" si="1"/>
        <v>914516933</v>
      </c>
    </row>
    <row r="100" spans="1:15" ht="33" customHeight="1">
      <c r="A100" s="22" t="s">
        <v>127</v>
      </c>
      <c r="B100" s="32" t="s">
        <v>146</v>
      </c>
      <c r="C100" s="23">
        <v>0</v>
      </c>
      <c r="D100" s="23">
        <v>0</v>
      </c>
      <c r="E100" s="23">
        <v>67356817</v>
      </c>
      <c r="F100" s="23">
        <v>36014269</v>
      </c>
      <c r="G100" s="23">
        <v>0</v>
      </c>
      <c r="H100" s="23">
        <v>53177377</v>
      </c>
      <c r="I100" s="23">
        <v>227874323</v>
      </c>
      <c r="J100" s="23">
        <v>0</v>
      </c>
      <c r="K100" s="23">
        <v>0</v>
      </c>
      <c r="L100" s="23">
        <v>0</v>
      </c>
      <c r="M100" s="35">
        <v>0</v>
      </c>
      <c r="N100" s="36">
        <v>0</v>
      </c>
      <c r="O100" s="24">
        <f t="shared" si="1"/>
        <v>1006775011</v>
      </c>
    </row>
    <row r="101" spans="1:15" ht="33" customHeight="1">
      <c r="A101" s="26" t="s">
        <v>301</v>
      </c>
      <c r="B101" s="32" t="s">
        <v>385</v>
      </c>
      <c r="C101" s="23">
        <v>0</v>
      </c>
      <c r="D101" s="23">
        <v>0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35">
        <v>0</v>
      </c>
      <c r="N101" s="36">
        <v>0</v>
      </c>
      <c r="O101" s="24">
        <f t="shared" si="1"/>
        <v>384422786</v>
      </c>
    </row>
    <row r="102" spans="1:15" ht="33" customHeight="1">
      <c r="A102" s="26" t="s">
        <v>302</v>
      </c>
      <c r="B102" s="32" t="s">
        <v>386</v>
      </c>
      <c r="C102" s="23">
        <v>0</v>
      </c>
      <c r="D102" s="23">
        <v>0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35">
        <v>0</v>
      </c>
      <c r="N102" s="36">
        <v>0</v>
      </c>
      <c r="O102" s="24">
        <f t="shared" si="1"/>
        <v>0</v>
      </c>
    </row>
    <row r="103" spans="1:15" ht="33" customHeight="1">
      <c r="A103" s="26" t="s">
        <v>303</v>
      </c>
      <c r="B103" s="32" t="s">
        <v>387</v>
      </c>
      <c r="C103" s="23">
        <v>0</v>
      </c>
      <c r="D103" s="23">
        <v>0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35">
        <v>0</v>
      </c>
      <c r="N103" s="36">
        <v>0</v>
      </c>
      <c r="O103" s="24">
        <f t="shared" si="1"/>
        <v>0</v>
      </c>
    </row>
    <row r="104" spans="1:15" ht="33" customHeight="1">
      <c r="A104" s="26" t="s">
        <v>304</v>
      </c>
      <c r="B104" s="32" t="s">
        <v>388</v>
      </c>
      <c r="C104" s="23">
        <v>0</v>
      </c>
      <c r="D104" s="23">
        <v>0</v>
      </c>
      <c r="E104" s="23">
        <v>0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35">
        <v>0</v>
      </c>
      <c r="N104" s="36">
        <v>0</v>
      </c>
      <c r="O104" s="24">
        <f t="shared" si="1"/>
        <v>0</v>
      </c>
    </row>
    <row r="105" spans="1:15" ht="33" customHeight="1">
      <c r="A105" s="22" t="s">
        <v>165</v>
      </c>
      <c r="B105" s="32" t="s">
        <v>166</v>
      </c>
      <c r="C105" s="23">
        <v>0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35">
        <v>0</v>
      </c>
      <c r="N105" s="36">
        <v>35054503</v>
      </c>
      <c r="O105" s="24">
        <f t="shared" si="1"/>
        <v>35054503</v>
      </c>
    </row>
    <row r="106" spans="1:15" ht="33" customHeight="1">
      <c r="A106" s="22" t="s">
        <v>198</v>
      </c>
      <c r="B106" s="32" t="s">
        <v>252</v>
      </c>
      <c r="C106" s="23">
        <v>0</v>
      </c>
      <c r="D106" s="23">
        <v>0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35">
        <v>0</v>
      </c>
      <c r="N106" s="36">
        <v>0</v>
      </c>
      <c r="O106" s="24">
        <f t="shared" si="1"/>
        <v>35054503</v>
      </c>
    </row>
    <row r="107" spans="1:15" ht="33" customHeight="1">
      <c r="A107" s="22" t="s">
        <v>121</v>
      </c>
      <c r="B107" s="32" t="s">
        <v>389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35">
        <v>0</v>
      </c>
      <c r="N107" s="36">
        <v>0</v>
      </c>
      <c r="O107" s="24">
        <f t="shared" si="1"/>
        <v>0</v>
      </c>
    </row>
    <row r="108" spans="1:15" ht="33" customHeight="1">
      <c r="A108" s="22" t="s">
        <v>158</v>
      </c>
      <c r="B108" s="32" t="s">
        <v>390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47263848</v>
      </c>
      <c r="L108" s="23">
        <v>0</v>
      </c>
      <c r="M108" s="35">
        <v>0</v>
      </c>
      <c r="N108" s="36">
        <v>0</v>
      </c>
      <c r="O108" s="24">
        <f t="shared" si="1"/>
        <v>47263848</v>
      </c>
    </row>
    <row r="109" spans="1:15" ht="33" customHeight="1">
      <c r="A109" s="26" t="s">
        <v>305</v>
      </c>
      <c r="B109" s="32" t="s">
        <v>391</v>
      </c>
      <c r="C109" s="23">
        <v>0</v>
      </c>
      <c r="D109" s="23">
        <v>0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35">
        <v>0</v>
      </c>
      <c r="N109" s="36">
        <v>0</v>
      </c>
      <c r="O109" s="24">
        <f t="shared" si="1"/>
        <v>47263848</v>
      </c>
    </row>
    <row r="110" spans="1:15" ht="33" customHeight="1">
      <c r="A110" s="22" t="s">
        <v>119</v>
      </c>
      <c r="B110" s="32" t="s">
        <v>147</v>
      </c>
      <c r="C110" s="23">
        <v>0</v>
      </c>
      <c r="D110" s="23">
        <v>0</v>
      </c>
      <c r="E110" s="23">
        <v>27577034</v>
      </c>
      <c r="F110" s="23">
        <v>0</v>
      </c>
      <c r="G110" s="23">
        <v>0</v>
      </c>
      <c r="H110" s="23">
        <v>21509114</v>
      </c>
      <c r="I110" s="23">
        <v>0</v>
      </c>
      <c r="J110" s="23">
        <v>0</v>
      </c>
      <c r="K110" s="23">
        <v>0</v>
      </c>
      <c r="L110" s="23">
        <v>0</v>
      </c>
      <c r="M110" s="35">
        <v>0</v>
      </c>
      <c r="N110" s="36">
        <v>0</v>
      </c>
      <c r="O110" s="24">
        <f t="shared" si="1"/>
        <v>49086148</v>
      </c>
    </row>
    <row r="111" spans="1:15" ht="33" customHeight="1">
      <c r="A111" s="26" t="s">
        <v>306</v>
      </c>
      <c r="B111" s="32" t="s">
        <v>392</v>
      </c>
      <c r="C111" s="23">
        <v>0</v>
      </c>
      <c r="D111" s="23">
        <v>0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35">
        <v>0</v>
      </c>
      <c r="N111" s="36">
        <v>0</v>
      </c>
      <c r="O111" s="24">
        <f t="shared" si="1"/>
        <v>49086148</v>
      </c>
    </row>
    <row r="112" spans="1:15" ht="33" customHeight="1">
      <c r="A112" s="26" t="s">
        <v>307</v>
      </c>
      <c r="B112" s="32" t="s">
        <v>393</v>
      </c>
      <c r="C112" s="23">
        <v>0</v>
      </c>
      <c r="D112" s="23">
        <v>0</v>
      </c>
      <c r="E112" s="23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35">
        <v>0</v>
      </c>
      <c r="N112" s="36">
        <v>0</v>
      </c>
      <c r="O112" s="24">
        <f t="shared" si="1"/>
        <v>0</v>
      </c>
    </row>
    <row r="113" spans="1:15" ht="33" customHeight="1">
      <c r="A113" s="26" t="s">
        <v>308</v>
      </c>
      <c r="B113" s="32" t="s">
        <v>394</v>
      </c>
      <c r="C113" s="23">
        <v>0</v>
      </c>
      <c r="D113" s="23">
        <v>0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35">
        <v>0</v>
      </c>
      <c r="N113" s="36">
        <v>0</v>
      </c>
      <c r="O113" s="24">
        <f t="shared" si="1"/>
        <v>0</v>
      </c>
    </row>
    <row r="114" spans="1:15" ht="33" customHeight="1">
      <c r="A114" s="26" t="s">
        <v>309</v>
      </c>
      <c r="B114" s="32" t="s">
        <v>395</v>
      </c>
      <c r="C114" s="23">
        <v>0</v>
      </c>
      <c r="D114" s="23">
        <v>0</v>
      </c>
      <c r="E114" s="23">
        <v>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35">
        <v>0</v>
      </c>
      <c r="N114" s="36">
        <v>0</v>
      </c>
      <c r="O114" s="24">
        <f t="shared" si="1"/>
        <v>0</v>
      </c>
    </row>
    <row r="115" spans="1:15" ht="33" customHeight="1">
      <c r="A115" s="22" t="s">
        <v>199</v>
      </c>
      <c r="B115" s="32" t="s">
        <v>253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35">
        <v>0</v>
      </c>
      <c r="N115" s="36">
        <v>0</v>
      </c>
      <c r="O115" s="24">
        <f t="shared" si="1"/>
        <v>0</v>
      </c>
    </row>
    <row r="116" spans="1:15" ht="33" customHeight="1">
      <c r="A116" s="26" t="s">
        <v>310</v>
      </c>
      <c r="B116" s="32" t="s">
        <v>396</v>
      </c>
      <c r="C116" s="23">
        <v>0</v>
      </c>
      <c r="D116" s="23">
        <v>0</v>
      </c>
      <c r="E116" s="23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35">
        <v>0</v>
      </c>
      <c r="N116" s="36">
        <v>0</v>
      </c>
      <c r="O116" s="24">
        <f t="shared" si="1"/>
        <v>0</v>
      </c>
    </row>
    <row r="117" spans="1:15" ht="33" customHeight="1">
      <c r="A117" s="26" t="s">
        <v>311</v>
      </c>
      <c r="B117" s="32" t="s">
        <v>397</v>
      </c>
      <c r="C117" s="23">
        <v>0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35">
        <v>0</v>
      </c>
      <c r="N117" s="36">
        <v>0</v>
      </c>
      <c r="O117" s="24">
        <f t="shared" si="1"/>
        <v>0</v>
      </c>
    </row>
    <row r="118" spans="1:15" ht="33" customHeight="1">
      <c r="A118" s="26" t="s">
        <v>312</v>
      </c>
      <c r="B118" s="32" t="s">
        <v>398</v>
      </c>
      <c r="C118" s="23">
        <v>0</v>
      </c>
      <c r="D118" s="23">
        <v>0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35">
        <v>0</v>
      </c>
      <c r="N118" s="36">
        <v>0</v>
      </c>
      <c r="O118" s="24">
        <f t="shared" si="1"/>
        <v>0</v>
      </c>
    </row>
    <row r="119" spans="1:15" ht="33" customHeight="1">
      <c r="A119" s="22" t="s">
        <v>200</v>
      </c>
      <c r="B119" s="32" t="s">
        <v>254</v>
      </c>
      <c r="C119" s="23">
        <v>838061266</v>
      </c>
      <c r="D119" s="23">
        <v>0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35">
        <v>0</v>
      </c>
      <c r="N119" s="36">
        <v>0</v>
      </c>
      <c r="O119" s="24">
        <f t="shared" si="1"/>
        <v>838061266</v>
      </c>
    </row>
    <row r="120" spans="1:15" ht="33" customHeight="1">
      <c r="A120" s="22" t="s">
        <v>201</v>
      </c>
      <c r="B120" s="32" t="s">
        <v>255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35">
        <v>0</v>
      </c>
      <c r="N120" s="36">
        <v>0</v>
      </c>
      <c r="O120" s="24">
        <f t="shared" si="1"/>
        <v>838061266</v>
      </c>
    </row>
    <row r="121" spans="1:15" ht="33" customHeight="1">
      <c r="A121" s="26" t="s">
        <v>313</v>
      </c>
      <c r="B121" s="32" t="s">
        <v>399</v>
      </c>
      <c r="C121" s="23">
        <v>0</v>
      </c>
      <c r="D121" s="23">
        <v>0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35">
        <v>0</v>
      </c>
      <c r="N121" s="36">
        <v>0</v>
      </c>
      <c r="O121" s="24">
        <f t="shared" si="1"/>
        <v>0</v>
      </c>
    </row>
    <row r="122" spans="1:15" ht="33" customHeight="1">
      <c r="A122" s="26" t="s">
        <v>314</v>
      </c>
      <c r="B122" s="32" t="s">
        <v>400</v>
      </c>
      <c r="C122" s="23">
        <v>0</v>
      </c>
      <c r="D122" s="23">
        <v>0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35">
        <v>0</v>
      </c>
      <c r="N122" s="36">
        <v>0</v>
      </c>
      <c r="O122" s="24">
        <f t="shared" si="1"/>
        <v>0</v>
      </c>
    </row>
    <row r="123" spans="1:15" ht="33" customHeight="1">
      <c r="A123" s="22" t="s">
        <v>202</v>
      </c>
      <c r="B123" s="32" t="s">
        <v>401</v>
      </c>
      <c r="C123" s="23">
        <v>0</v>
      </c>
      <c r="D123" s="23">
        <v>0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35">
        <v>0</v>
      </c>
      <c r="N123" s="36">
        <v>0</v>
      </c>
      <c r="O123" s="24">
        <f t="shared" si="1"/>
        <v>0</v>
      </c>
    </row>
    <row r="124" spans="1:15" ht="33" customHeight="1">
      <c r="A124" s="33" t="s">
        <v>203</v>
      </c>
      <c r="B124" s="33" t="s">
        <v>14</v>
      </c>
      <c r="C124" s="23">
        <v>0</v>
      </c>
      <c r="D124" s="23">
        <v>0</v>
      </c>
      <c r="E124" s="23">
        <v>0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35">
        <v>0</v>
      </c>
      <c r="N124" s="36">
        <v>0</v>
      </c>
      <c r="O124" s="24">
        <f t="shared" si="1"/>
        <v>0</v>
      </c>
    </row>
    <row r="125" spans="1:15" ht="33" customHeight="1">
      <c r="A125" s="22" t="s">
        <v>74</v>
      </c>
      <c r="B125" s="32" t="s">
        <v>402</v>
      </c>
      <c r="C125" s="23">
        <v>55280840</v>
      </c>
      <c r="D125" s="23">
        <v>54344502</v>
      </c>
      <c r="E125" s="23">
        <v>59964571</v>
      </c>
      <c r="F125" s="23">
        <v>40312566</v>
      </c>
      <c r="G125" s="23">
        <v>12632209</v>
      </c>
      <c r="H125" s="23">
        <v>12905566</v>
      </c>
      <c r="I125" s="23">
        <v>14023008</v>
      </c>
      <c r="J125" s="23">
        <v>14055027</v>
      </c>
      <c r="K125" s="23">
        <v>14921869</v>
      </c>
      <c r="L125" s="23">
        <v>15767297</v>
      </c>
      <c r="M125" s="35">
        <v>0</v>
      </c>
      <c r="N125" s="36">
        <v>0</v>
      </c>
      <c r="O125" s="24">
        <f t="shared" si="1"/>
        <v>294207455</v>
      </c>
    </row>
    <row r="126" spans="1:15" ht="33" customHeight="1">
      <c r="A126" s="26" t="s">
        <v>315</v>
      </c>
      <c r="B126" s="32" t="s">
        <v>403</v>
      </c>
      <c r="C126" s="23">
        <v>0</v>
      </c>
      <c r="D126" s="23">
        <v>0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35">
        <v>0</v>
      </c>
      <c r="N126" s="36">
        <v>0</v>
      </c>
      <c r="O126" s="24">
        <f t="shared" si="1"/>
        <v>294207455</v>
      </c>
    </row>
    <row r="127" spans="1:15" ht="33" customHeight="1">
      <c r="A127" s="26" t="s">
        <v>74</v>
      </c>
      <c r="B127" s="32" t="s">
        <v>15</v>
      </c>
      <c r="C127" s="23">
        <v>0</v>
      </c>
      <c r="D127" s="23">
        <v>0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35">
        <v>17144606</v>
      </c>
      <c r="N127" s="36">
        <v>16302635</v>
      </c>
      <c r="O127" s="24">
        <f t="shared" si="1"/>
        <v>33447241</v>
      </c>
    </row>
    <row r="128" spans="1:15" ht="33" customHeight="1">
      <c r="A128" s="26" t="s">
        <v>316</v>
      </c>
      <c r="B128" s="32" t="s">
        <v>404</v>
      </c>
      <c r="C128" s="23">
        <v>0</v>
      </c>
      <c r="D128" s="23">
        <v>0</v>
      </c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  <c r="M128" s="35">
        <v>0</v>
      </c>
      <c r="N128" s="36">
        <v>0</v>
      </c>
      <c r="O128" s="24">
        <f t="shared" si="1"/>
        <v>33447241</v>
      </c>
    </row>
    <row r="129" spans="1:15" ht="33" customHeight="1">
      <c r="A129" s="26" t="s">
        <v>317</v>
      </c>
      <c r="B129" s="32" t="s">
        <v>405</v>
      </c>
      <c r="C129" s="23">
        <v>0</v>
      </c>
      <c r="D129" s="23">
        <v>0</v>
      </c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0</v>
      </c>
      <c r="L129" s="23">
        <v>0</v>
      </c>
      <c r="M129" s="35">
        <v>0</v>
      </c>
      <c r="N129" s="36">
        <v>0</v>
      </c>
      <c r="O129" s="24">
        <f t="shared" si="1"/>
        <v>0</v>
      </c>
    </row>
    <row r="130" spans="1:15" ht="33" customHeight="1">
      <c r="A130" s="22" t="s">
        <v>204</v>
      </c>
      <c r="B130" s="32" t="s">
        <v>256</v>
      </c>
      <c r="C130" s="23">
        <v>0</v>
      </c>
      <c r="D130" s="23">
        <v>0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35">
        <v>0</v>
      </c>
      <c r="N130" s="36">
        <v>0</v>
      </c>
      <c r="O130" s="24">
        <f t="shared" si="1"/>
        <v>0</v>
      </c>
    </row>
    <row r="131" spans="1:15" ht="33" customHeight="1">
      <c r="A131" s="22" t="s">
        <v>205</v>
      </c>
      <c r="B131" s="32" t="s">
        <v>257</v>
      </c>
      <c r="C131" s="23">
        <v>0</v>
      </c>
      <c r="D131" s="23">
        <v>0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35">
        <v>0</v>
      </c>
      <c r="N131" s="36">
        <v>0</v>
      </c>
      <c r="O131" s="24">
        <f t="shared" si="1"/>
        <v>0</v>
      </c>
    </row>
    <row r="132" spans="1:15" ht="33" customHeight="1">
      <c r="A132" s="26" t="s">
        <v>318</v>
      </c>
      <c r="B132" s="32" t="s">
        <v>406</v>
      </c>
      <c r="C132" s="23">
        <v>0</v>
      </c>
      <c r="D132" s="23">
        <v>0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35">
        <v>0</v>
      </c>
      <c r="N132" s="36">
        <v>0</v>
      </c>
      <c r="O132" s="24">
        <f t="shared" si="1"/>
        <v>0</v>
      </c>
    </row>
    <row r="133" spans="1:15" ht="33" customHeight="1">
      <c r="A133" s="22" t="s">
        <v>206</v>
      </c>
      <c r="B133" s="32" t="s">
        <v>258</v>
      </c>
      <c r="C133" s="23">
        <v>0</v>
      </c>
      <c r="D133" s="23">
        <v>0</v>
      </c>
      <c r="E133" s="23">
        <v>0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35">
        <v>0</v>
      </c>
      <c r="N133" s="36">
        <v>0</v>
      </c>
      <c r="O133" s="24">
        <f t="shared" si="1"/>
        <v>0</v>
      </c>
    </row>
    <row r="134" spans="1:15" ht="33" customHeight="1">
      <c r="A134" s="22" t="s">
        <v>167</v>
      </c>
      <c r="B134" s="32" t="s">
        <v>407</v>
      </c>
      <c r="C134" s="23">
        <v>0</v>
      </c>
      <c r="D134" s="23">
        <v>1696468</v>
      </c>
      <c r="E134" s="23">
        <v>0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35">
        <v>0</v>
      </c>
      <c r="N134" s="36">
        <v>0</v>
      </c>
      <c r="O134" s="24">
        <f t="shared" si="1"/>
        <v>1696468</v>
      </c>
    </row>
    <row r="135" spans="1:15" ht="33" customHeight="1">
      <c r="A135" s="22" t="s">
        <v>46</v>
      </c>
      <c r="B135" s="32" t="s">
        <v>408</v>
      </c>
      <c r="C135" s="23">
        <v>4855664</v>
      </c>
      <c r="D135" s="23">
        <v>0</v>
      </c>
      <c r="E135" s="23">
        <v>2665523</v>
      </c>
      <c r="F135" s="23">
        <v>5614643</v>
      </c>
      <c r="G135" s="23">
        <v>95415246</v>
      </c>
      <c r="H135" s="23">
        <v>0</v>
      </c>
      <c r="I135" s="23">
        <v>109636911</v>
      </c>
      <c r="J135" s="23">
        <v>3048875</v>
      </c>
      <c r="K135" s="23">
        <v>2880424</v>
      </c>
      <c r="L135" s="23">
        <v>5136732</v>
      </c>
      <c r="M135" s="35">
        <v>6895748</v>
      </c>
      <c r="N135" s="36">
        <v>2251592</v>
      </c>
      <c r="O135" s="24">
        <f t="shared" si="1"/>
        <v>240097826</v>
      </c>
    </row>
    <row r="136" spans="1:15" ht="33" customHeight="1">
      <c r="A136" s="22" t="s">
        <v>207</v>
      </c>
      <c r="B136" s="32" t="s">
        <v>259</v>
      </c>
      <c r="C136" s="23">
        <v>0</v>
      </c>
      <c r="D136" s="23">
        <v>0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35">
        <v>0</v>
      </c>
      <c r="N136" s="36">
        <v>0</v>
      </c>
      <c r="O136" s="24">
        <f t="shared" si="1"/>
        <v>238401358</v>
      </c>
    </row>
    <row r="137" spans="1:15" ht="33" customHeight="1">
      <c r="A137" s="22" t="s">
        <v>208</v>
      </c>
      <c r="B137" s="32" t="s">
        <v>260</v>
      </c>
      <c r="C137" s="23">
        <v>0</v>
      </c>
      <c r="D137" s="23">
        <v>0</v>
      </c>
      <c r="E137" s="23">
        <v>0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35">
        <v>0</v>
      </c>
      <c r="N137" s="36">
        <v>0</v>
      </c>
      <c r="O137" s="24">
        <f t="shared" si="1"/>
        <v>0</v>
      </c>
    </row>
    <row r="138" spans="1:15" ht="33" customHeight="1">
      <c r="A138" s="22" t="s">
        <v>209</v>
      </c>
      <c r="B138" s="32" t="s">
        <v>409</v>
      </c>
      <c r="C138" s="23">
        <v>0</v>
      </c>
      <c r="D138" s="23">
        <v>0</v>
      </c>
      <c r="E138" s="23">
        <v>0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  <c r="M138" s="35">
        <v>0</v>
      </c>
      <c r="N138" s="36">
        <v>0</v>
      </c>
      <c r="O138" s="24">
        <f t="shared" si="1"/>
        <v>0</v>
      </c>
    </row>
    <row r="139" spans="1:15" ht="33" customHeight="1">
      <c r="A139" s="26" t="s">
        <v>319</v>
      </c>
      <c r="B139" s="32" t="s">
        <v>410</v>
      </c>
      <c r="C139" s="23">
        <v>0</v>
      </c>
      <c r="D139" s="23">
        <v>0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35">
        <v>0</v>
      </c>
      <c r="N139" s="36">
        <v>0</v>
      </c>
      <c r="O139" s="24">
        <f t="shared" si="1"/>
        <v>0</v>
      </c>
    </row>
    <row r="140" spans="1:15" ht="33" customHeight="1">
      <c r="A140" s="22" t="s">
        <v>97</v>
      </c>
      <c r="B140" s="32" t="s">
        <v>64</v>
      </c>
      <c r="C140" s="23">
        <v>5401081</v>
      </c>
      <c r="D140" s="23">
        <v>4912582</v>
      </c>
      <c r="E140" s="23">
        <v>1775672</v>
      </c>
      <c r="F140" s="23">
        <v>2089167</v>
      </c>
      <c r="G140" s="23">
        <v>1307282</v>
      </c>
      <c r="H140" s="23">
        <v>4121093</v>
      </c>
      <c r="I140" s="23">
        <v>3074816</v>
      </c>
      <c r="J140" s="23">
        <v>2375671</v>
      </c>
      <c r="K140" s="23">
        <v>3231600</v>
      </c>
      <c r="L140" s="23">
        <v>1848270</v>
      </c>
      <c r="M140" s="35">
        <v>2163773</v>
      </c>
      <c r="N140" s="36">
        <v>1814208</v>
      </c>
      <c r="O140" s="24">
        <f t="shared" si="1"/>
        <v>34115215</v>
      </c>
    </row>
    <row r="141" spans="1:15" ht="33" customHeight="1">
      <c r="A141" s="22" t="s">
        <v>98</v>
      </c>
      <c r="B141" s="32" t="s">
        <v>65</v>
      </c>
      <c r="C141" s="23">
        <v>30021511</v>
      </c>
      <c r="D141" s="23">
        <v>40294162</v>
      </c>
      <c r="E141" s="23">
        <v>42318644</v>
      </c>
      <c r="F141" s="23">
        <v>43080151</v>
      </c>
      <c r="G141" s="23">
        <v>44398141</v>
      </c>
      <c r="H141" s="23">
        <v>45088187</v>
      </c>
      <c r="I141" s="23">
        <v>45907794</v>
      </c>
      <c r="J141" s="23">
        <v>35929218</v>
      </c>
      <c r="K141" s="23">
        <v>34977103</v>
      </c>
      <c r="L141" s="23">
        <v>37073624</v>
      </c>
      <c r="M141" s="35">
        <v>40790492</v>
      </c>
      <c r="N141" s="36">
        <v>37855194</v>
      </c>
      <c r="O141" s="24">
        <f t="shared" si="1"/>
        <v>511849436</v>
      </c>
    </row>
    <row r="142" spans="1:15" ht="33" customHeight="1">
      <c r="A142" s="22" t="s">
        <v>99</v>
      </c>
      <c r="B142" s="32" t="s">
        <v>66</v>
      </c>
      <c r="C142" s="23">
        <v>2471977</v>
      </c>
      <c r="D142" s="23">
        <v>4312195</v>
      </c>
      <c r="E142" s="23">
        <v>4857420</v>
      </c>
      <c r="F142" s="23">
        <v>3353675</v>
      </c>
      <c r="G142" s="23">
        <v>4281333</v>
      </c>
      <c r="H142" s="23">
        <v>5175220</v>
      </c>
      <c r="I142" s="23">
        <v>6548849</v>
      </c>
      <c r="J142" s="23">
        <v>5898254</v>
      </c>
      <c r="K142" s="23">
        <v>4190588</v>
      </c>
      <c r="L142" s="23">
        <v>4085535</v>
      </c>
      <c r="M142" s="35">
        <v>5713141</v>
      </c>
      <c r="N142" s="36">
        <v>9439185</v>
      </c>
      <c r="O142" s="24">
        <f t="shared" si="1"/>
        <v>538061593</v>
      </c>
    </row>
    <row r="143" spans="1:15" ht="33" customHeight="1">
      <c r="A143" s="22" t="s">
        <v>210</v>
      </c>
      <c r="B143" s="32" t="s">
        <v>261</v>
      </c>
      <c r="C143" s="23">
        <v>0</v>
      </c>
      <c r="D143" s="23">
        <v>0</v>
      </c>
      <c r="E143" s="23">
        <v>25146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35">
        <v>0</v>
      </c>
      <c r="N143" s="36">
        <v>0</v>
      </c>
      <c r="O143" s="24">
        <f aca="true" t="shared" si="2" ref="O143:O206">SUM(C142:N143)</f>
        <v>60352518</v>
      </c>
    </row>
    <row r="144" spans="1:15" ht="33" customHeight="1">
      <c r="A144" s="22" t="s">
        <v>211</v>
      </c>
      <c r="B144" s="32" t="s">
        <v>262</v>
      </c>
      <c r="C144" s="23">
        <v>0</v>
      </c>
      <c r="D144" s="23">
        <v>0</v>
      </c>
      <c r="E144" s="23">
        <v>0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  <c r="K144" s="23">
        <v>0</v>
      </c>
      <c r="L144" s="23">
        <v>0</v>
      </c>
      <c r="M144" s="35">
        <v>0</v>
      </c>
      <c r="N144" s="36">
        <v>0</v>
      </c>
      <c r="O144" s="24">
        <f t="shared" si="2"/>
        <v>25146</v>
      </c>
    </row>
    <row r="145" spans="1:15" ht="33" customHeight="1">
      <c r="A145" s="22" t="s">
        <v>100</v>
      </c>
      <c r="B145" s="32" t="s">
        <v>75</v>
      </c>
      <c r="C145" s="23">
        <v>50978</v>
      </c>
      <c r="D145" s="23">
        <v>0</v>
      </c>
      <c r="E145" s="23">
        <v>0</v>
      </c>
      <c r="F145" s="23">
        <v>0</v>
      </c>
      <c r="G145" s="23">
        <v>0</v>
      </c>
      <c r="H145" s="23">
        <v>39003</v>
      </c>
      <c r="I145" s="23">
        <v>56507</v>
      </c>
      <c r="J145" s="23">
        <v>0</v>
      </c>
      <c r="K145" s="23">
        <v>0</v>
      </c>
      <c r="L145" s="23">
        <v>0</v>
      </c>
      <c r="M145" s="35">
        <v>0</v>
      </c>
      <c r="N145" s="36">
        <v>40326</v>
      </c>
      <c r="O145" s="24">
        <f t="shared" si="2"/>
        <v>186814</v>
      </c>
    </row>
    <row r="146" spans="1:15" ht="33" customHeight="1">
      <c r="A146" s="22" t="s">
        <v>101</v>
      </c>
      <c r="B146" s="32" t="s">
        <v>16</v>
      </c>
      <c r="C146" s="23">
        <v>45574634</v>
      </c>
      <c r="D146" s="23">
        <v>47198470</v>
      </c>
      <c r="E146" s="23">
        <v>55466230</v>
      </c>
      <c r="F146" s="23">
        <v>47840470</v>
      </c>
      <c r="G146" s="23">
        <v>41788399</v>
      </c>
      <c r="H146" s="23">
        <v>44268004</v>
      </c>
      <c r="I146" s="23">
        <v>44257637</v>
      </c>
      <c r="J146" s="23">
        <v>32145420</v>
      </c>
      <c r="K146" s="23">
        <v>38415692</v>
      </c>
      <c r="L146" s="23">
        <v>32567517</v>
      </c>
      <c r="M146" s="35">
        <v>40083580</v>
      </c>
      <c r="N146" s="36">
        <v>33363223</v>
      </c>
      <c r="O146" s="24">
        <f t="shared" si="2"/>
        <v>503156090</v>
      </c>
    </row>
    <row r="147" spans="1:15" ht="33" customHeight="1">
      <c r="A147" s="26" t="s">
        <v>320</v>
      </c>
      <c r="B147" s="32" t="s">
        <v>411</v>
      </c>
      <c r="C147" s="23">
        <v>0</v>
      </c>
      <c r="D147" s="23">
        <v>0</v>
      </c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35">
        <v>0</v>
      </c>
      <c r="N147" s="36">
        <v>0</v>
      </c>
      <c r="O147" s="24">
        <f t="shared" si="2"/>
        <v>502969276</v>
      </c>
    </row>
    <row r="148" spans="1:15" ht="33" customHeight="1">
      <c r="A148" s="22" t="s">
        <v>168</v>
      </c>
      <c r="B148" s="32" t="s">
        <v>169</v>
      </c>
      <c r="C148" s="23">
        <v>0</v>
      </c>
      <c r="D148" s="23">
        <v>0</v>
      </c>
      <c r="E148" s="23">
        <v>514890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0</v>
      </c>
      <c r="L148" s="23">
        <v>0</v>
      </c>
      <c r="M148" s="35">
        <v>0</v>
      </c>
      <c r="N148" s="36">
        <v>0</v>
      </c>
      <c r="O148" s="24">
        <f t="shared" si="2"/>
        <v>514890</v>
      </c>
    </row>
    <row r="149" spans="1:15" ht="33" customHeight="1">
      <c r="A149" s="22" t="s">
        <v>128</v>
      </c>
      <c r="B149" s="32" t="s">
        <v>135</v>
      </c>
      <c r="C149" s="23">
        <v>0</v>
      </c>
      <c r="D149" s="23">
        <v>0</v>
      </c>
      <c r="E149" s="23">
        <v>0</v>
      </c>
      <c r="F149" s="23">
        <v>0</v>
      </c>
      <c r="G149" s="23">
        <v>0</v>
      </c>
      <c r="H149" s="23">
        <v>0</v>
      </c>
      <c r="I149" s="23">
        <v>0</v>
      </c>
      <c r="J149" s="23">
        <v>57434</v>
      </c>
      <c r="K149" s="23">
        <v>15789</v>
      </c>
      <c r="L149" s="23">
        <v>174378</v>
      </c>
      <c r="M149" s="35">
        <v>112299</v>
      </c>
      <c r="N149" s="36">
        <v>70422</v>
      </c>
      <c r="O149" s="24">
        <f t="shared" si="2"/>
        <v>945212</v>
      </c>
    </row>
    <row r="150" spans="1:15" ht="33" customHeight="1">
      <c r="A150" s="22" t="s">
        <v>212</v>
      </c>
      <c r="B150" s="32" t="s">
        <v>412</v>
      </c>
      <c r="C150" s="23">
        <v>0</v>
      </c>
      <c r="D150" s="23">
        <v>0</v>
      </c>
      <c r="E150" s="23">
        <v>0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35">
        <v>0</v>
      </c>
      <c r="N150" s="36">
        <v>0</v>
      </c>
      <c r="O150" s="24">
        <f t="shared" si="2"/>
        <v>430322</v>
      </c>
    </row>
    <row r="151" spans="1:15" ht="33" customHeight="1">
      <c r="A151" s="22" t="s">
        <v>102</v>
      </c>
      <c r="B151" s="32" t="s">
        <v>413</v>
      </c>
      <c r="C151" s="23">
        <v>509780</v>
      </c>
      <c r="D151" s="23">
        <v>869156</v>
      </c>
      <c r="E151" s="23">
        <v>6397393</v>
      </c>
      <c r="F151" s="23">
        <v>4411013</v>
      </c>
      <c r="G151" s="23">
        <v>2167747</v>
      </c>
      <c r="H151" s="23">
        <v>1274135</v>
      </c>
      <c r="I151" s="23">
        <v>1773481</v>
      </c>
      <c r="J151" s="23">
        <v>683969</v>
      </c>
      <c r="K151" s="23">
        <v>4121035</v>
      </c>
      <c r="L151" s="23">
        <v>3340201</v>
      </c>
      <c r="M151" s="35">
        <v>700536</v>
      </c>
      <c r="N151" s="36">
        <v>585051</v>
      </c>
      <c r="O151" s="24">
        <f t="shared" si="2"/>
        <v>26833497</v>
      </c>
    </row>
    <row r="152" spans="1:15" ht="33" customHeight="1">
      <c r="A152" s="26" t="s">
        <v>321</v>
      </c>
      <c r="B152" s="32" t="s">
        <v>414</v>
      </c>
      <c r="C152" s="23">
        <v>0</v>
      </c>
      <c r="D152" s="23">
        <v>0</v>
      </c>
      <c r="E152" s="23">
        <v>0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35">
        <v>0</v>
      </c>
      <c r="N152" s="36">
        <v>0</v>
      </c>
      <c r="O152" s="24">
        <f t="shared" si="2"/>
        <v>26833497</v>
      </c>
    </row>
    <row r="153" spans="1:15" ht="33" customHeight="1">
      <c r="A153" s="26" t="s">
        <v>322</v>
      </c>
      <c r="B153" s="32" t="s">
        <v>415</v>
      </c>
      <c r="C153" s="23">
        <v>0</v>
      </c>
      <c r="D153" s="23">
        <v>0</v>
      </c>
      <c r="E153" s="23">
        <v>0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  <c r="K153" s="23">
        <v>0</v>
      </c>
      <c r="L153" s="23">
        <v>0</v>
      </c>
      <c r="M153" s="35">
        <v>0</v>
      </c>
      <c r="N153" s="36">
        <v>0</v>
      </c>
      <c r="O153" s="24">
        <f t="shared" si="2"/>
        <v>0</v>
      </c>
    </row>
    <row r="154" spans="1:15" ht="33" customHeight="1">
      <c r="A154" s="22" t="s">
        <v>103</v>
      </c>
      <c r="B154" s="32" t="s">
        <v>67</v>
      </c>
      <c r="C154" s="23">
        <v>3081347</v>
      </c>
      <c r="D154" s="23">
        <v>2157233</v>
      </c>
      <c r="E154" s="23">
        <v>1281111</v>
      </c>
      <c r="F154" s="23">
        <v>740904</v>
      </c>
      <c r="G154" s="23">
        <v>324969</v>
      </c>
      <c r="H154" s="23">
        <v>3119379</v>
      </c>
      <c r="I154" s="23">
        <v>3534503</v>
      </c>
      <c r="J154" s="23">
        <v>1283092</v>
      </c>
      <c r="K154" s="23">
        <v>1385786</v>
      </c>
      <c r="L154" s="23">
        <v>237790</v>
      </c>
      <c r="M154" s="35">
        <v>1643538</v>
      </c>
      <c r="N154" s="36">
        <v>696964</v>
      </c>
      <c r="O154" s="24">
        <f t="shared" si="2"/>
        <v>19486616</v>
      </c>
    </row>
    <row r="155" spans="1:15" ht="33" customHeight="1">
      <c r="A155" s="22" t="s">
        <v>104</v>
      </c>
      <c r="B155" s="32" t="s">
        <v>416</v>
      </c>
      <c r="C155" s="23">
        <v>2054241</v>
      </c>
      <c r="D155" s="23">
        <v>1438146</v>
      </c>
      <c r="E155" s="23">
        <v>854078</v>
      </c>
      <c r="F155" s="23">
        <v>493928</v>
      </c>
      <c r="G155" s="23">
        <v>216649</v>
      </c>
      <c r="H155" s="23">
        <v>2079581</v>
      </c>
      <c r="I155" s="23">
        <v>2356324</v>
      </c>
      <c r="J155" s="23">
        <v>855399</v>
      </c>
      <c r="K155" s="23">
        <v>923853</v>
      </c>
      <c r="L155" s="23">
        <v>158525</v>
      </c>
      <c r="M155" s="35">
        <v>1095685</v>
      </c>
      <c r="N155" s="36">
        <v>464638</v>
      </c>
      <c r="O155" s="24">
        <f t="shared" si="2"/>
        <v>32477663</v>
      </c>
    </row>
    <row r="156" spans="1:15" ht="33" customHeight="1">
      <c r="A156" s="22" t="s">
        <v>105</v>
      </c>
      <c r="B156" s="32" t="s">
        <v>417</v>
      </c>
      <c r="C156" s="23">
        <v>1309166</v>
      </c>
      <c r="D156" s="23">
        <v>3353815</v>
      </c>
      <c r="E156" s="23">
        <v>14637841</v>
      </c>
      <c r="F156" s="23">
        <v>7026561</v>
      </c>
      <c r="G156" s="23">
        <v>8293546</v>
      </c>
      <c r="H156" s="23">
        <v>3954725</v>
      </c>
      <c r="I156" s="23">
        <v>2988872</v>
      </c>
      <c r="J156" s="23">
        <v>1408865</v>
      </c>
      <c r="K156" s="23">
        <v>4400325</v>
      </c>
      <c r="L156" s="23">
        <v>3419555</v>
      </c>
      <c r="M156" s="35">
        <v>1811821</v>
      </c>
      <c r="N156" s="36">
        <v>1820390</v>
      </c>
      <c r="O156" s="24">
        <f t="shared" si="2"/>
        <v>67416529</v>
      </c>
    </row>
    <row r="157" spans="1:15" ht="33" customHeight="1">
      <c r="A157" s="22" t="s">
        <v>106</v>
      </c>
      <c r="B157" s="32" t="s">
        <v>418</v>
      </c>
      <c r="C157" s="23">
        <v>1311157</v>
      </c>
      <c r="D157" s="23">
        <v>2065885</v>
      </c>
      <c r="E157" s="23">
        <v>10975493</v>
      </c>
      <c r="F157" s="23">
        <v>6721863</v>
      </c>
      <c r="G157" s="23">
        <v>5558062</v>
      </c>
      <c r="H157" s="23">
        <v>2583521</v>
      </c>
      <c r="I157" s="23">
        <v>2623344</v>
      </c>
      <c r="J157" s="23">
        <v>1562780</v>
      </c>
      <c r="K157" s="23">
        <v>15759328</v>
      </c>
      <c r="L157" s="23">
        <v>5588681</v>
      </c>
      <c r="M157" s="35">
        <v>1097544</v>
      </c>
      <c r="N157" s="36">
        <v>1512326</v>
      </c>
      <c r="O157" s="24">
        <f t="shared" si="2"/>
        <v>111785466</v>
      </c>
    </row>
    <row r="158" spans="1:15" ht="33" customHeight="1">
      <c r="A158" s="22" t="s">
        <v>107</v>
      </c>
      <c r="B158" s="32" t="s">
        <v>68</v>
      </c>
      <c r="C158" s="23">
        <v>787090</v>
      </c>
      <c r="D158" s="23">
        <v>112488</v>
      </c>
      <c r="E158" s="23">
        <v>540817</v>
      </c>
      <c r="F158" s="23">
        <v>175403</v>
      </c>
      <c r="G158" s="23">
        <v>0</v>
      </c>
      <c r="H158" s="23">
        <v>96610</v>
      </c>
      <c r="I158" s="23">
        <v>406858</v>
      </c>
      <c r="J158" s="23">
        <v>388207</v>
      </c>
      <c r="K158" s="23">
        <v>635609</v>
      </c>
      <c r="L158" s="23">
        <v>0</v>
      </c>
      <c r="M158" s="35">
        <v>0</v>
      </c>
      <c r="N158" s="36">
        <v>75839</v>
      </c>
      <c r="O158" s="24">
        <f t="shared" si="2"/>
        <v>60578905</v>
      </c>
    </row>
    <row r="159" spans="1:15" ht="33" customHeight="1">
      <c r="A159" s="22" t="s">
        <v>108</v>
      </c>
      <c r="B159" s="32" t="s">
        <v>69</v>
      </c>
      <c r="C159" s="23">
        <v>0</v>
      </c>
      <c r="D159" s="23">
        <v>0</v>
      </c>
      <c r="E159" s="23">
        <v>0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  <c r="K159" s="23">
        <v>0</v>
      </c>
      <c r="L159" s="23">
        <v>0</v>
      </c>
      <c r="M159" s="35">
        <v>0</v>
      </c>
      <c r="N159" s="36">
        <v>0</v>
      </c>
      <c r="O159" s="24">
        <f t="shared" si="2"/>
        <v>3218921</v>
      </c>
    </row>
    <row r="160" spans="1:15" ht="33" customHeight="1">
      <c r="A160" s="33" t="s">
        <v>109</v>
      </c>
      <c r="B160" s="33" t="s">
        <v>15</v>
      </c>
      <c r="C160" s="23">
        <v>2606546</v>
      </c>
      <c r="D160" s="23">
        <v>4014701</v>
      </c>
      <c r="E160" s="23">
        <v>5752006</v>
      </c>
      <c r="F160" s="23">
        <v>3118535</v>
      </c>
      <c r="G160" s="23">
        <v>2685117</v>
      </c>
      <c r="H160" s="23">
        <v>4231608</v>
      </c>
      <c r="I160" s="23">
        <v>9255396</v>
      </c>
      <c r="J160" s="23">
        <v>13423229</v>
      </c>
      <c r="K160" s="23">
        <v>4649572</v>
      </c>
      <c r="L160" s="23">
        <v>3272943</v>
      </c>
      <c r="M160" s="35">
        <v>0</v>
      </c>
      <c r="N160" s="36">
        <v>0</v>
      </c>
      <c r="O160" s="24">
        <f t="shared" si="2"/>
        <v>53009653</v>
      </c>
    </row>
    <row r="161" spans="1:15" ht="33" customHeight="1">
      <c r="A161" s="26" t="s">
        <v>323</v>
      </c>
      <c r="B161" s="32" t="s">
        <v>419</v>
      </c>
      <c r="C161" s="23">
        <v>0</v>
      </c>
      <c r="D161" s="23">
        <v>0</v>
      </c>
      <c r="E161" s="23">
        <v>0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35">
        <v>0</v>
      </c>
      <c r="N161" s="36">
        <v>0</v>
      </c>
      <c r="O161" s="24">
        <f t="shared" si="2"/>
        <v>53009653</v>
      </c>
    </row>
    <row r="162" spans="1:15" ht="33" customHeight="1">
      <c r="A162" s="22" t="s">
        <v>213</v>
      </c>
      <c r="B162" s="32" t="s">
        <v>263</v>
      </c>
      <c r="C162" s="23">
        <v>0</v>
      </c>
      <c r="D162" s="23">
        <v>0</v>
      </c>
      <c r="E162" s="23">
        <v>0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35">
        <v>0</v>
      </c>
      <c r="N162" s="36">
        <v>0</v>
      </c>
      <c r="O162" s="24">
        <f t="shared" si="2"/>
        <v>0</v>
      </c>
    </row>
    <row r="163" spans="1:15" ht="33" customHeight="1">
      <c r="A163" s="22" t="s">
        <v>110</v>
      </c>
      <c r="B163" s="32" t="s">
        <v>80</v>
      </c>
      <c r="C163" s="23">
        <v>293020108</v>
      </c>
      <c r="D163" s="23">
        <v>298037089</v>
      </c>
      <c r="E163" s="23">
        <v>376350393</v>
      </c>
      <c r="F163" s="23">
        <v>357738855</v>
      </c>
      <c r="G163" s="23">
        <v>1323025520</v>
      </c>
      <c r="H163" s="23">
        <v>526801593</v>
      </c>
      <c r="I163" s="23">
        <v>664198351</v>
      </c>
      <c r="J163" s="23">
        <v>260935474</v>
      </c>
      <c r="K163" s="23">
        <v>427424424</v>
      </c>
      <c r="L163" s="23">
        <v>831523843</v>
      </c>
      <c r="M163" s="35">
        <v>294275902</v>
      </c>
      <c r="N163" s="36">
        <v>692066894</v>
      </c>
      <c r="O163" s="24">
        <f t="shared" si="2"/>
        <v>6345398446</v>
      </c>
    </row>
    <row r="164" spans="1:15" ht="33" customHeight="1">
      <c r="A164" s="26" t="s">
        <v>324</v>
      </c>
      <c r="B164" s="32" t="s">
        <v>420</v>
      </c>
      <c r="C164" s="23">
        <v>0</v>
      </c>
      <c r="D164" s="23">
        <v>0</v>
      </c>
      <c r="E164" s="23">
        <v>0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0</v>
      </c>
      <c r="M164" s="35">
        <v>0</v>
      </c>
      <c r="N164" s="36">
        <v>0</v>
      </c>
      <c r="O164" s="24">
        <f t="shared" si="2"/>
        <v>6345398446</v>
      </c>
    </row>
    <row r="165" spans="1:15" ht="33" customHeight="1">
      <c r="A165" s="22" t="s">
        <v>214</v>
      </c>
      <c r="B165" s="32" t="s">
        <v>264</v>
      </c>
      <c r="C165" s="23">
        <v>0</v>
      </c>
      <c r="D165" s="23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35">
        <v>0</v>
      </c>
      <c r="N165" s="36">
        <v>0</v>
      </c>
      <c r="O165" s="24">
        <f t="shared" si="2"/>
        <v>0</v>
      </c>
    </row>
    <row r="166" spans="1:15" ht="33" customHeight="1">
      <c r="A166" s="22" t="s">
        <v>215</v>
      </c>
      <c r="B166" s="32" t="s">
        <v>265</v>
      </c>
      <c r="C166" s="23">
        <v>0</v>
      </c>
      <c r="D166" s="23">
        <v>0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35">
        <v>0</v>
      </c>
      <c r="N166" s="36">
        <v>0</v>
      </c>
      <c r="O166" s="24">
        <f t="shared" si="2"/>
        <v>0</v>
      </c>
    </row>
    <row r="167" spans="1:15" ht="33" customHeight="1">
      <c r="A167" s="22" t="s">
        <v>111</v>
      </c>
      <c r="B167" s="32" t="s">
        <v>96</v>
      </c>
      <c r="C167" s="23">
        <v>0</v>
      </c>
      <c r="D167" s="23">
        <v>0</v>
      </c>
      <c r="E167" s="23">
        <v>2528</v>
      </c>
      <c r="F167" s="23">
        <v>0</v>
      </c>
      <c r="G167" s="23">
        <v>0</v>
      </c>
      <c r="H167" s="23">
        <v>0</v>
      </c>
      <c r="I167" s="23">
        <v>1120</v>
      </c>
      <c r="J167" s="23">
        <v>0</v>
      </c>
      <c r="K167" s="23">
        <v>0</v>
      </c>
      <c r="L167" s="23">
        <v>0</v>
      </c>
      <c r="M167" s="35">
        <v>0</v>
      </c>
      <c r="N167" s="36">
        <v>0</v>
      </c>
      <c r="O167" s="24">
        <f t="shared" si="2"/>
        <v>3648</v>
      </c>
    </row>
    <row r="168" spans="1:15" ht="33" customHeight="1">
      <c r="A168" s="22" t="s">
        <v>112</v>
      </c>
      <c r="B168" s="32" t="s">
        <v>421</v>
      </c>
      <c r="C168" s="23">
        <v>187340</v>
      </c>
      <c r="D168" s="23">
        <v>364540</v>
      </c>
      <c r="E168" s="23">
        <v>1858390</v>
      </c>
      <c r="F168" s="23">
        <v>1097900</v>
      </c>
      <c r="G168" s="23">
        <v>891530</v>
      </c>
      <c r="H168" s="23">
        <v>440200</v>
      </c>
      <c r="I168" s="23">
        <v>441320</v>
      </c>
      <c r="J168" s="23">
        <v>207490</v>
      </c>
      <c r="K168" s="23">
        <v>1347930</v>
      </c>
      <c r="L168" s="23">
        <v>740279</v>
      </c>
      <c r="M168" s="35">
        <v>199720</v>
      </c>
      <c r="N168" s="36">
        <v>205910</v>
      </c>
      <c r="O168" s="24">
        <f t="shared" si="2"/>
        <v>7986197</v>
      </c>
    </row>
    <row r="169" spans="1:15" ht="33" customHeight="1">
      <c r="A169" s="26" t="s">
        <v>325</v>
      </c>
      <c r="B169" s="32" t="s">
        <v>422</v>
      </c>
      <c r="C169" s="23">
        <v>0</v>
      </c>
      <c r="D169" s="23">
        <v>0</v>
      </c>
      <c r="E169" s="23">
        <v>0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  <c r="K169" s="23">
        <v>0</v>
      </c>
      <c r="L169" s="23">
        <v>0</v>
      </c>
      <c r="M169" s="35">
        <v>0</v>
      </c>
      <c r="N169" s="36">
        <v>0</v>
      </c>
      <c r="O169" s="24">
        <f t="shared" si="2"/>
        <v>7982549</v>
      </c>
    </row>
    <row r="170" spans="1:15" ht="33" customHeight="1">
      <c r="A170" s="22" t="s">
        <v>151</v>
      </c>
      <c r="B170" s="32" t="s">
        <v>152</v>
      </c>
      <c r="C170" s="23">
        <v>0</v>
      </c>
      <c r="D170" s="23">
        <v>0</v>
      </c>
      <c r="E170" s="23">
        <v>0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  <c r="K170" s="23">
        <v>0</v>
      </c>
      <c r="L170" s="23">
        <v>0</v>
      </c>
      <c r="M170" s="35">
        <v>0</v>
      </c>
      <c r="N170" s="36">
        <v>0</v>
      </c>
      <c r="O170" s="24">
        <f t="shared" si="2"/>
        <v>0</v>
      </c>
    </row>
    <row r="171" spans="1:15" ht="33" customHeight="1">
      <c r="A171" s="26" t="s">
        <v>326</v>
      </c>
      <c r="B171" s="32" t="s">
        <v>423</v>
      </c>
      <c r="C171" s="23">
        <v>0</v>
      </c>
      <c r="D171" s="23">
        <v>0</v>
      </c>
      <c r="E171" s="23">
        <v>0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  <c r="M171" s="35">
        <v>0</v>
      </c>
      <c r="N171" s="36">
        <v>0</v>
      </c>
      <c r="O171" s="24">
        <f t="shared" si="2"/>
        <v>0</v>
      </c>
    </row>
    <row r="172" spans="1:15" ht="33" customHeight="1">
      <c r="A172" s="26" t="s">
        <v>327</v>
      </c>
      <c r="B172" s="32" t="s">
        <v>424</v>
      </c>
      <c r="C172" s="23">
        <v>0</v>
      </c>
      <c r="D172" s="23">
        <v>0</v>
      </c>
      <c r="E172" s="23">
        <v>0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  <c r="M172" s="35">
        <v>0</v>
      </c>
      <c r="N172" s="36">
        <v>0</v>
      </c>
      <c r="O172" s="24">
        <f t="shared" si="2"/>
        <v>0</v>
      </c>
    </row>
    <row r="173" spans="1:15" ht="33" customHeight="1">
      <c r="A173" s="26" t="s">
        <v>328</v>
      </c>
      <c r="B173" s="32" t="s">
        <v>425</v>
      </c>
      <c r="C173" s="23">
        <v>0</v>
      </c>
      <c r="D173" s="23">
        <v>0</v>
      </c>
      <c r="E173" s="23">
        <v>0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  <c r="L173" s="23">
        <v>0</v>
      </c>
      <c r="M173" s="35">
        <v>0</v>
      </c>
      <c r="N173" s="36">
        <v>0</v>
      </c>
      <c r="O173" s="24">
        <f t="shared" si="2"/>
        <v>0</v>
      </c>
    </row>
    <row r="174" spans="1:15" ht="33" customHeight="1">
      <c r="A174" s="26" t="s">
        <v>329</v>
      </c>
      <c r="B174" s="32" t="s">
        <v>426</v>
      </c>
      <c r="C174" s="23">
        <v>0</v>
      </c>
      <c r="D174" s="23">
        <v>0</v>
      </c>
      <c r="E174" s="23">
        <v>0</v>
      </c>
      <c r="F174" s="23">
        <v>0</v>
      </c>
      <c r="G174" s="23">
        <v>0</v>
      </c>
      <c r="H174" s="23">
        <v>0</v>
      </c>
      <c r="I174" s="23">
        <v>0</v>
      </c>
      <c r="J174" s="23">
        <v>0</v>
      </c>
      <c r="K174" s="23">
        <v>0</v>
      </c>
      <c r="L174" s="23">
        <v>0</v>
      </c>
      <c r="M174" s="35">
        <v>0</v>
      </c>
      <c r="N174" s="36">
        <v>0</v>
      </c>
      <c r="O174" s="24">
        <f t="shared" si="2"/>
        <v>0</v>
      </c>
    </row>
    <row r="175" spans="1:15" ht="33" customHeight="1">
      <c r="A175" s="26" t="s">
        <v>330</v>
      </c>
      <c r="B175" s="32" t="s">
        <v>427</v>
      </c>
      <c r="C175" s="23">
        <v>0</v>
      </c>
      <c r="D175" s="23">
        <v>0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  <c r="M175" s="35">
        <v>0</v>
      </c>
      <c r="N175" s="36">
        <v>0</v>
      </c>
      <c r="O175" s="24">
        <f t="shared" si="2"/>
        <v>0</v>
      </c>
    </row>
    <row r="176" spans="1:15" ht="33" customHeight="1">
      <c r="A176" s="26" t="s">
        <v>331</v>
      </c>
      <c r="B176" s="32" t="s">
        <v>428</v>
      </c>
      <c r="C176" s="23">
        <v>0</v>
      </c>
      <c r="D176" s="23">
        <v>0</v>
      </c>
      <c r="E176" s="23">
        <v>0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35">
        <v>0</v>
      </c>
      <c r="N176" s="36">
        <v>0</v>
      </c>
      <c r="O176" s="24">
        <f t="shared" si="2"/>
        <v>0</v>
      </c>
    </row>
    <row r="177" spans="1:15" ht="33" customHeight="1">
      <c r="A177" s="22" t="s">
        <v>113</v>
      </c>
      <c r="B177" s="32" t="s">
        <v>70</v>
      </c>
      <c r="C177" s="23">
        <v>11360159</v>
      </c>
      <c r="D177" s="23">
        <v>8199772</v>
      </c>
      <c r="E177" s="23">
        <v>77739518</v>
      </c>
      <c r="F177" s="23">
        <v>43348524</v>
      </c>
      <c r="G177" s="23">
        <v>1543719</v>
      </c>
      <c r="H177" s="23">
        <v>116624947</v>
      </c>
      <c r="I177" s="23">
        <v>184677560</v>
      </c>
      <c r="J177" s="23">
        <v>24859679</v>
      </c>
      <c r="K177" s="23">
        <v>9075395</v>
      </c>
      <c r="L177" s="23">
        <v>8055812</v>
      </c>
      <c r="M177" s="35">
        <v>27615840</v>
      </c>
      <c r="N177" s="36">
        <v>193097455</v>
      </c>
      <c r="O177" s="24">
        <f t="shared" si="2"/>
        <v>706198380</v>
      </c>
    </row>
    <row r="178" spans="1:15" ht="33" customHeight="1">
      <c r="A178" s="26" t="s">
        <v>332</v>
      </c>
      <c r="B178" s="32" t="s">
        <v>429</v>
      </c>
      <c r="C178" s="23">
        <v>0</v>
      </c>
      <c r="D178" s="23">
        <v>0</v>
      </c>
      <c r="E178" s="23">
        <v>0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  <c r="K178" s="23">
        <v>0</v>
      </c>
      <c r="L178" s="23">
        <v>0</v>
      </c>
      <c r="M178" s="35">
        <v>0</v>
      </c>
      <c r="N178" s="36">
        <v>0</v>
      </c>
      <c r="O178" s="24">
        <f t="shared" si="2"/>
        <v>706198380</v>
      </c>
    </row>
    <row r="179" spans="1:15" ht="33" customHeight="1">
      <c r="A179" s="22" t="s">
        <v>170</v>
      </c>
      <c r="B179" s="32" t="s">
        <v>171</v>
      </c>
      <c r="C179" s="23">
        <v>0</v>
      </c>
      <c r="D179" s="23">
        <v>0</v>
      </c>
      <c r="E179" s="23">
        <v>0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2384413</v>
      </c>
      <c r="M179" s="35">
        <v>0</v>
      </c>
      <c r="N179" s="36">
        <v>0</v>
      </c>
      <c r="O179" s="24">
        <f t="shared" si="2"/>
        <v>2384413</v>
      </c>
    </row>
    <row r="180" spans="1:15" ht="33" customHeight="1">
      <c r="A180" s="26" t="s">
        <v>333</v>
      </c>
      <c r="B180" s="32" t="s">
        <v>430</v>
      </c>
      <c r="C180" s="23">
        <v>0</v>
      </c>
      <c r="D180" s="23">
        <v>0</v>
      </c>
      <c r="E180" s="23">
        <v>0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35">
        <v>0</v>
      </c>
      <c r="N180" s="36">
        <v>0</v>
      </c>
      <c r="O180" s="24">
        <f t="shared" si="2"/>
        <v>2384413</v>
      </c>
    </row>
    <row r="181" spans="1:15" ht="33" customHeight="1">
      <c r="A181" s="26" t="s">
        <v>334</v>
      </c>
      <c r="B181" s="32" t="s">
        <v>431</v>
      </c>
      <c r="C181" s="23">
        <v>0</v>
      </c>
      <c r="D181" s="23">
        <v>0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35">
        <v>0</v>
      </c>
      <c r="N181" s="36">
        <v>0</v>
      </c>
      <c r="O181" s="24">
        <f t="shared" si="2"/>
        <v>0</v>
      </c>
    </row>
    <row r="182" spans="1:15" ht="33" customHeight="1">
      <c r="A182" s="26" t="s">
        <v>335</v>
      </c>
      <c r="B182" s="32" t="s">
        <v>432</v>
      </c>
      <c r="C182" s="23">
        <v>0</v>
      </c>
      <c r="D182" s="23">
        <v>0</v>
      </c>
      <c r="E182" s="23">
        <v>0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35">
        <v>0</v>
      </c>
      <c r="N182" s="36">
        <v>0</v>
      </c>
      <c r="O182" s="24">
        <f t="shared" si="2"/>
        <v>0</v>
      </c>
    </row>
    <row r="183" spans="1:15" ht="33" customHeight="1">
      <c r="A183" s="26" t="s">
        <v>336</v>
      </c>
      <c r="B183" s="32" t="s">
        <v>433</v>
      </c>
      <c r="C183" s="23">
        <v>0</v>
      </c>
      <c r="D183" s="23">
        <v>0</v>
      </c>
      <c r="E183" s="23">
        <v>0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  <c r="L183" s="23">
        <v>0</v>
      </c>
      <c r="M183" s="35">
        <v>0</v>
      </c>
      <c r="N183" s="36">
        <v>0</v>
      </c>
      <c r="O183" s="24">
        <f t="shared" si="2"/>
        <v>0</v>
      </c>
    </row>
    <row r="184" spans="1:15" ht="33" customHeight="1">
      <c r="A184" s="22" t="s">
        <v>216</v>
      </c>
      <c r="B184" s="32" t="s">
        <v>266</v>
      </c>
      <c r="C184" s="23">
        <v>0</v>
      </c>
      <c r="D184" s="23">
        <v>0</v>
      </c>
      <c r="E184" s="23">
        <v>0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  <c r="K184" s="23">
        <v>0</v>
      </c>
      <c r="L184" s="23">
        <v>0</v>
      </c>
      <c r="M184" s="35">
        <v>0</v>
      </c>
      <c r="N184" s="36">
        <v>0</v>
      </c>
      <c r="O184" s="24">
        <f t="shared" si="2"/>
        <v>0</v>
      </c>
    </row>
    <row r="185" spans="1:15" ht="33" customHeight="1">
      <c r="A185" s="22" t="s">
        <v>217</v>
      </c>
      <c r="B185" s="32" t="s">
        <v>267</v>
      </c>
      <c r="C185" s="23">
        <v>0</v>
      </c>
      <c r="D185" s="23">
        <v>0</v>
      </c>
      <c r="E185" s="23">
        <v>0</v>
      </c>
      <c r="F185" s="23">
        <v>0</v>
      </c>
      <c r="G185" s="23">
        <v>0</v>
      </c>
      <c r="H185" s="23">
        <v>0</v>
      </c>
      <c r="I185" s="23">
        <v>0</v>
      </c>
      <c r="J185" s="23">
        <v>0</v>
      </c>
      <c r="K185" s="23">
        <v>0</v>
      </c>
      <c r="L185" s="23">
        <v>0</v>
      </c>
      <c r="M185" s="35">
        <v>0</v>
      </c>
      <c r="N185" s="36">
        <v>0</v>
      </c>
      <c r="O185" s="24">
        <f t="shared" si="2"/>
        <v>0</v>
      </c>
    </row>
    <row r="186" spans="1:15" ht="33" customHeight="1">
      <c r="A186" s="22" t="s">
        <v>218</v>
      </c>
      <c r="B186" s="32" t="s">
        <v>268</v>
      </c>
      <c r="C186" s="23">
        <v>0</v>
      </c>
      <c r="D186" s="23">
        <v>0</v>
      </c>
      <c r="E186" s="23">
        <v>0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  <c r="M186" s="35">
        <v>0</v>
      </c>
      <c r="N186" s="36">
        <v>0</v>
      </c>
      <c r="O186" s="24">
        <f t="shared" si="2"/>
        <v>0</v>
      </c>
    </row>
    <row r="187" spans="1:15" ht="33" customHeight="1">
      <c r="A187" s="22" t="s">
        <v>219</v>
      </c>
      <c r="B187" s="32" t="s">
        <v>269</v>
      </c>
      <c r="C187" s="23">
        <v>0</v>
      </c>
      <c r="D187" s="23">
        <v>0</v>
      </c>
      <c r="E187" s="23">
        <v>0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  <c r="M187" s="35">
        <v>0</v>
      </c>
      <c r="N187" s="36">
        <v>0</v>
      </c>
      <c r="O187" s="24">
        <f t="shared" si="2"/>
        <v>0</v>
      </c>
    </row>
    <row r="188" spans="1:15" ht="33" customHeight="1">
      <c r="A188" s="22" t="s">
        <v>220</v>
      </c>
      <c r="B188" s="32" t="s">
        <v>270</v>
      </c>
      <c r="C188" s="23">
        <v>0</v>
      </c>
      <c r="D188" s="23">
        <v>0</v>
      </c>
      <c r="E188" s="23">
        <v>0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  <c r="K188" s="23">
        <v>0</v>
      </c>
      <c r="L188" s="23">
        <v>0</v>
      </c>
      <c r="M188" s="35">
        <v>0</v>
      </c>
      <c r="N188" s="36">
        <v>0</v>
      </c>
      <c r="O188" s="24">
        <f t="shared" si="2"/>
        <v>0</v>
      </c>
    </row>
    <row r="189" spans="1:15" ht="33" customHeight="1">
      <c r="A189" s="22" t="s">
        <v>221</v>
      </c>
      <c r="B189" s="32" t="s">
        <v>271</v>
      </c>
      <c r="C189" s="23">
        <v>0</v>
      </c>
      <c r="D189" s="23">
        <v>0</v>
      </c>
      <c r="E189" s="23">
        <v>0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  <c r="K189" s="23">
        <v>0</v>
      </c>
      <c r="L189" s="23">
        <v>0</v>
      </c>
      <c r="M189" s="35">
        <v>0</v>
      </c>
      <c r="N189" s="36">
        <v>0</v>
      </c>
      <c r="O189" s="24">
        <f t="shared" si="2"/>
        <v>0</v>
      </c>
    </row>
    <row r="190" spans="1:15" ht="33" customHeight="1">
      <c r="A190" s="22" t="s">
        <v>222</v>
      </c>
      <c r="B190" s="32" t="s">
        <v>272</v>
      </c>
      <c r="C190" s="23">
        <v>0</v>
      </c>
      <c r="D190" s="23">
        <v>0</v>
      </c>
      <c r="E190" s="23">
        <v>0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  <c r="M190" s="35">
        <v>0</v>
      </c>
      <c r="N190" s="36">
        <v>0</v>
      </c>
      <c r="O190" s="24">
        <f t="shared" si="2"/>
        <v>0</v>
      </c>
    </row>
    <row r="191" spans="1:15" ht="33" customHeight="1">
      <c r="A191" s="22" t="s">
        <v>223</v>
      </c>
      <c r="B191" s="32" t="s">
        <v>273</v>
      </c>
      <c r="C191" s="23">
        <v>0</v>
      </c>
      <c r="D191" s="23">
        <v>0</v>
      </c>
      <c r="E191" s="23">
        <v>0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  <c r="M191" s="35">
        <v>0</v>
      </c>
      <c r="N191" s="36">
        <v>0</v>
      </c>
      <c r="O191" s="24">
        <f t="shared" si="2"/>
        <v>0</v>
      </c>
    </row>
    <row r="192" spans="1:15" ht="33" customHeight="1">
      <c r="A192" s="26" t="s">
        <v>337</v>
      </c>
      <c r="B192" s="32" t="s">
        <v>434</v>
      </c>
      <c r="C192" s="23">
        <v>0</v>
      </c>
      <c r="D192" s="23">
        <v>0</v>
      </c>
      <c r="E192" s="23">
        <v>0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  <c r="M192" s="35">
        <v>0</v>
      </c>
      <c r="N192" s="36">
        <v>0</v>
      </c>
      <c r="O192" s="24">
        <f t="shared" si="2"/>
        <v>0</v>
      </c>
    </row>
    <row r="193" spans="1:15" ht="33" customHeight="1">
      <c r="A193" s="26" t="s">
        <v>338</v>
      </c>
      <c r="B193" s="32" t="s">
        <v>435</v>
      </c>
      <c r="C193" s="23">
        <v>0</v>
      </c>
      <c r="D193" s="23">
        <v>0</v>
      </c>
      <c r="E193" s="23">
        <v>0</v>
      </c>
      <c r="F193" s="23">
        <v>0</v>
      </c>
      <c r="G193" s="23">
        <v>0</v>
      </c>
      <c r="H193" s="23">
        <v>0</v>
      </c>
      <c r="I193" s="23">
        <v>0</v>
      </c>
      <c r="J193" s="23">
        <v>0</v>
      </c>
      <c r="K193" s="23">
        <v>0</v>
      </c>
      <c r="L193" s="23">
        <v>0</v>
      </c>
      <c r="M193" s="35">
        <v>0</v>
      </c>
      <c r="N193" s="36">
        <v>0</v>
      </c>
      <c r="O193" s="24">
        <f t="shared" si="2"/>
        <v>0</v>
      </c>
    </row>
    <row r="194" spans="1:15" ht="33" customHeight="1">
      <c r="A194" s="26" t="s">
        <v>339</v>
      </c>
      <c r="B194" s="32" t="s">
        <v>436</v>
      </c>
      <c r="C194" s="23">
        <v>0</v>
      </c>
      <c r="D194" s="23">
        <v>0</v>
      </c>
      <c r="E194" s="23">
        <v>0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  <c r="K194" s="23">
        <v>0</v>
      </c>
      <c r="L194" s="23">
        <v>0</v>
      </c>
      <c r="M194" s="35">
        <v>0</v>
      </c>
      <c r="N194" s="36">
        <v>0</v>
      </c>
      <c r="O194" s="24">
        <f t="shared" si="2"/>
        <v>0</v>
      </c>
    </row>
    <row r="195" spans="1:15" ht="33" customHeight="1">
      <c r="A195" s="26" t="s">
        <v>340</v>
      </c>
      <c r="B195" s="32" t="s">
        <v>437</v>
      </c>
      <c r="C195" s="23">
        <v>0</v>
      </c>
      <c r="D195" s="23">
        <v>0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  <c r="M195" s="35">
        <v>0</v>
      </c>
      <c r="N195" s="36">
        <v>0</v>
      </c>
      <c r="O195" s="24">
        <f t="shared" si="2"/>
        <v>0</v>
      </c>
    </row>
    <row r="196" spans="1:15" ht="33" customHeight="1">
      <c r="A196" s="26" t="s">
        <v>341</v>
      </c>
      <c r="B196" s="32" t="s">
        <v>438</v>
      </c>
      <c r="C196" s="23">
        <v>0</v>
      </c>
      <c r="D196" s="23">
        <v>0</v>
      </c>
      <c r="E196" s="23">
        <v>0</v>
      </c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  <c r="M196" s="35">
        <v>0</v>
      </c>
      <c r="N196" s="36">
        <v>0</v>
      </c>
      <c r="O196" s="24">
        <f t="shared" si="2"/>
        <v>0</v>
      </c>
    </row>
    <row r="197" spans="1:15" ht="33" customHeight="1">
      <c r="A197" s="22" t="s">
        <v>224</v>
      </c>
      <c r="B197" s="32" t="s">
        <v>274</v>
      </c>
      <c r="C197" s="23">
        <v>0</v>
      </c>
      <c r="D197" s="23">
        <v>0</v>
      </c>
      <c r="E197" s="23">
        <v>105398</v>
      </c>
      <c r="F197" s="23">
        <v>0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  <c r="L197" s="23">
        <v>0</v>
      </c>
      <c r="M197" s="35">
        <v>0</v>
      </c>
      <c r="N197" s="36">
        <v>0</v>
      </c>
      <c r="O197" s="24">
        <f t="shared" si="2"/>
        <v>105398</v>
      </c>
    </row>
    <row r="198" spans="1:15" ht="33" customHeight="1">
      <c r="A198" s="26" t="s">
        <v>342</v>
      </c>
      <c r="B198" s="32" t="s">
        <v>439</v>
      </c>
      <c r="C198" s="23">
        <v>0</v>
      </c>
      <c r="D198" s="23">
        <v>0</v>
      </c>
      <c r="E198" s="23">
        <v>0</v>
      </c>
      <c r="F198" s="23">
        <v>0</v>
      </c>
      <c r="G198" s="23">
        <v>0</v>
      </c>
      <c r="H198" s="23">
        <v>0</v>
      </c>
      <c r="I198" s="23">
        <v>0</v>
      </c>
      <c r="J198" s="23">
        <v>0</v>
      </c>
      <c r="K198" s="23">
        <v>0</v>
      </c>
      <c r="L198" s="23">
        <v>0</v>
      </c>
      <c r="M198" s="35">
        <v>0</v>
      </c>
      <c r="N198" s="36">
        <v>0</v>
      </c>
      <c r="O198" s="24">
        <f t="shared" si="2"/>
        <v>105398</v>
      </c>
    </row>
    <row r="199" spans="1:15" ht="33" customHeight="1">
      <c r="A199" s="26" t="s">
        <v>343</v>
      </c>
      <c r="B199" s="32" t="s">
        <v>440</v>
      </c>
      <c r="C199" s="23">
        <v>0</v>
      </c>
      <c r="D199" s="23">
        <v>0</v>
      </c>
      <c r="E199" s="23">
        <v>0</v>
      </c>
      <c r="F199" s="23">
        <v>0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  <c r="M199" s="35">
        <v>0</v>
      </c>
      <c r="N199" s="36">
        <v>0</v>
      </c>
      <c r="O199" s="24">
        <f t="shared" si="2"/>
        <v>0</v>
      </c>
    </row>
    <row r="200" spans="1:15" ht="33" customHeight="1">
      <c r="A200" s="22" t="s">
        <v>114</v>
      </c>
      <c r="B200" s="32" t="s">
        <v>17</v>
      </c>
      <c r="C200" s="23">
        <v>25798367</v>
      </c>
      <c r="D200" s="23">
        <v>20815433</v>
      </c>
      <c r="E200" s="23">
        <v>25372876</v>
      </c>
      <c r="F200" s="23">
        <v>17215266</v>
      </c>
      <c r="G200" s="23">
        <v>21897749</v>
      </c>
      <c r="H200" s="23">
        <v>13022198</v>
      </c>
      <c r="I200" s="23">
        <v>11910805</v>
      </c>
      <c r="J200" s="23">
        <v>9101859</v>
      </c>
      <c r="K200" s="23">
        <v>26831217</v>
      </c>
      <c r="L200" s="23">
        <v>9140935</v>
      </c>
      <c r="M200" s="35">
        <v>7944253</v>
      </c>
      <c r="N200" s="36">
        <v>8876411</v>
      </c>
      <c r="O200" s="24">
        <f t="shared" si="2"/>
        <v>197927369</v>
      </c>
    </row>
    <row r="201" spans="1:15" ht="33" customHeight="1">
      <c r="A201" s="22" t="s">
        <v>115</v>
      </c>
      <c r="B201" s="32" t="s">
        <v>18</v>
      </c>
      <c r="C201" s="23">
        <v>42996241</v>
      </c>
      <c r="D201" s="23">
        <v>34691400</v>
      </c>
      <c r="E201" s="23">
        <v>42286764</v>
      </c>
      <c r="F201" s="23">
        <v>28691336</v>
      </c>
      <c r="G201" s="23">
        <v>36494638</v>
      </c>
      <c r="H201" s="23">
        <v>21702801</v>
      </c>
      <c r="I201" s="23">
        <v>19850512</v>
      </c>
      <c r="J201" s="23">
        <v>15169193</v>
      </c>
      <c r="K201" s="23">
        <v>44717636</v>
      </c>
      <c r="L201" s="23">
        <v>15234365</v>
      </c>
      <c r="M201" s="35">
        <v>13239936</v>
      </c>
      <c r="N201" s="36">
        <v>14793518</v>
      </c>
      <c r="O201" s="24">
        <f t="shared" si="2"/>
        <v>527795709</v>
      </c>
    </row>
    <row r="202" spans="1:15" ht="33" customHeight="1">
      <c r="A202" s="22" t="s">
        <v>116</v>
      </c>
      <c r="B202" s="32" t="s">
        <v>71</v>
      </c>
      <c r="C202" s="23">
        <v>22477187</v>
      </c>
      <c r="D202" s="23">
        <v>20078115</v>
      </c>
      <c r="E202" s="23">
        <v>19546624</v>
      </c>
      <c r="F202" s="23">
        <v>9757845</v>
      </c>
      <c r="G202" s="23">
        <v>9456390</v>
      </c>
      <c r="H202" s="23">
        <v>15815970</v>
      </c>
      <c r="I202" s="23">
        <v>10947598</v>
      </c>
      <c r="J202" s="23">
        <v>7385287</v>
      </c>
      <c r="K202" s="23">
        <v>4675552</v>
      </c>
      <c r="L202" s="23">
        <v>5640027</v>
      </c>
      <c r="M202" s="35">
        <v>9369322</v>
      </c>
      <c r="N202" s="36">
        <v>1103769</v>
      </c>
      <c r="O202" s="24">
        <f t="shared" si="2"/>
        <v>466122026</v>
      </c>
    </row>
    <row r="203" spans="1:15" ht="33" customHeight="1">
      <c r="A203" s="22" t="s">
        <v>117</v>
      </c>
      <c r="B203" s="32" t="s">
        <v>72</v>
      </c>
      <c r="C203" s="23">
        <v>2570381</v>
      </c>
      <c r="D203" s="23">
        <v>2921595</v>
      </c>
      <c r="E203" s="23">
        <v>3314240</v>
      </c>
      <c r="F203" s="23">
        <v>2845095</v>
      </c>
      <c r="G203" s="23">
        <v>3267682</v>
      </c>
      <c r="H203" s="23">
        <v>4776371</v>
      </c>
      <c r="I203" s="23">
        <v>4250843</v>
      </c>
      <c r="J203" s="23">
        <v>4110891</v>
      </c>
      <c r="K203" s="23">
        <v>4898307</v>
      </c>
      <c r="L203" s="23">
        <v>3749951</v>
      </c>
      <c r="M203" s="35">
        <v>4424210</v>
      </c>
      <c r="N203" s="36">
        <v>412435598</v>
      </c>
      <c r="O203" s="24">
        <f t="shared" si="2"/>
        <v>589818850</v>
      </c>
    </row>
    <row r="204" spans="1:15" ht="33" customHeight="1">
      <c r="A204" s="22" t="s">
        <v>145</v>
      </c>
      <c r="B204" s="32" t="s">
        <v>148</v>
      </c>
      <c r="C204" s="23">
        <v>4924</v>
      </c>
      <c r="D204" s="23">
        <v>4920</v>
      </c>
      <c r="E204" s="23">
        <v>0</v>
      </c>
      <c r="F204" s="23">
        <v>0</v>
      </c>
      <c r="G204" s="23">
        <v>0</v>
      </c>
      <c r="H204" s="23">
        <v>0</v>
      </c>
      <c r="I204" s="23">
        <v>0</v>
      </c>
      <c r="J204" s="23">
        <v>58240</v>
      </c>
      <c r="K204" s="23">
        <v>0</v>
      </c>
      <c r="L204" s="23">
        <v>0</v>
      </c>
      <c r="M204" s="35">
        <v>0</v>
      </c>
      <c r="N204" s="36">
        <v>0</v>
      </c>
      <c r="O204" s="24">
        <f t="shared" si="2"/>
        <v>453633248</v>
      </c>
    </row>
    <row r="205" spans="1:15" ht="33" customHeight="1">
      <c r="A205" s="22" t="s">
        <v>225</v>
      </c>
      <c r="B205" s="32" t="s">
        <v>275</v>
      </c>
      <c r="C205" s="23">
        <v>0</v>
      </c>
      <c r="D205" s="23">
        <v>0</v>
      </c>
      <c r="E205" s="23">
        <v>0</v>
      </c>
      <c r="F205" s="23">
        <v>0</v>
      </c>
      <c r="G205" s="23">
        <v>0</v>
      </c>
      <c r="H205" s="23">
        <v>0</v>
      </c>
      <c r="I205" s="23">
        <v>0</v>
      </c>
      <c r="J205" s="23">
        <v>0</v>
      </c>
      <c r="K205" s="23">
        <v>0</v>
      </c>
      <c r="L205" s="23">
        <v>0</v>
      </c>
      <c r="M205" s="35">
        <v>0</v>
      </c>
      <c r="N205" s="36">
        <v>0</v>
      </c>
      <c r="O205" s="24">
        <f t="shared" si="2"/>
        <v>68084</v>
      </c>
    </row>
    <row r="206" spans="1:15" ht="33" customHeight="1">
      <c r="A206" s="22" t="s">
        <v>172</v>
      </c>
      <c r="B206" s="32" t="s">
        <v>173</v>
      </c>
      <c r="C206" s="23">
        <v>0</v>
      </c>
      <c r="D206" s="23">
        <v>0</v>
      </c>
      <c r="E206" s="23">
        <v>0</v>
      </c>
      <c r="F206" s="23">
        <v>0</v>
      </c>
      <c r="G206" s="23">
        <v>0</v>
      </c>
      <c r="H206" s="23">
        <v>0</v>
      </c>
      <c r="I206" s="23">
        <v>0</v>
      </c>
      <c r="J206" s="23">
        <v>0</v>
      </c>
      <c r="K206" s="23">
        <v>0</v>
      </c>
      <c r="L206" s="23">
        <v>0</v>
      </c>
      <c r="M206" s="35">
        <v>4759</v>
      </c>
      <c r="N206" s="36">
        <v>0</v>
      </c>
      <c r="O206" s="24">
        <f t="shared" si="2"/>
        <v>4759</v>
      </c>
    </row>
    <row r="207" spans="1:15" ht="33" customHeight="1">
      <c r="A207" s="22" t="s">
        <v>129</v>
      </c>
      <c r="B207" s="32" t="s">
        <v>136</v>
      </c>
      <c r="C207" s="23">
        <v>0</v>
      </c>
      <c r="D207" s="23">
        <v>0</v>
      </c>
      <c r="E207" s="23">
        <v>0</v>
      </c>
      <c r="F207" s="23">
        <v>0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35">
        <v>22923</v>
      </c>
      <c r="N207" s="36">
        <v>0</v>
      </c>
      <c r="O207" s="24">
        <f aca="true" t="shared" si="3" ref="O207:O238">SUM(C206:N207)</f>
        <v>27682</v>
      </c>
    </row>
    <row r="208" spans="1:15" ht="33" customHeight="1">
      <c r="A208" s="26" t="s">
        <v>344</v>
      </c>
      <c r="B208" s="32" t="s">
        <v>441</v>
      </c>
      <c r="C208" s="23">
        <v>0</v>
      </c>
      <c r="D208" s="23">
        <v>0</v>
      </c>
      <c r="E208" s="23">
        <v>0</v>
      </c>
      <c r="F208" s="23">
        <v>0</v>
      </c>
      <c r="G208" s="23">
        <v>0</v>
      </c>
      <c r="H208" s="23">
        <v>0</v>
      </c>
      <c r="I208" s="23">
        <v>0</v>
      </c>
      <c r="J208" s="23">
        <v>0</v>
      </c>
      <c r="K208" s="23">
        <v>0</v>
      </c>
      <c r="L208" s="23">
        <v>0</v>
      </c>
      <c r="M208" s="35">
        <v>0</v>
      </c>
      <c r="N208" s="36">
        <v>0</v>
      </c>
      <c r="O208" s="24">
        <f t="shared" si="3"/>
        <v>22923</v>
      </c>
    </row>
    <row r="209" spans="1:15" ht="33" customHeight="1">
      <c r="A209" s="22" t="s">
        <v>226</v>
      </c>
      <c r="B209" s="32" t="s">
        <v>276</v>
      </c>
      <c r="C209" s="23">
        <v>0</v>
      </c>
      <c r="D209" s="23">
        <v>0</v>
      </c>
      <c r="E209" s="23">
        <v>0</v>
      </c>
      <c r="F209" s="23">
        <v>0</v>
      </c>
      <c r="G209" s="23">
        <v>0</v>
      </c>
      <c r="H209" s="23">
        <v>0</v>
      </c>
      <c r="I209" s="23">
        <v>0</v>
      </c>
      <c r="J209" s="23">
        <v>0</v>
      </c>
      <c r="K209" s="23">
        <v>0</v>
      </c>
      <c r="L209" s="23">
        <v>0</v>
      </c>
      <c r="M209" s="35">
        <v>0</v>
      </c>
      <c r="N209" s="36">
        <v>0</v>
      </c>
      <c r="O209" s="24">
        <f t="shared" si="3"/>
        <v>0</v>
      </c>
    </row>
    <row r="210" spans="1:15" ht="33" customHeight="1">
      <c r="A210" s="22" t="s">
        <v>227</v>
      </c>
      <c r="B210" s="32" t="s">
        <v>277</v>
      </c>
      <c r="C210" s="23">
        <v>0</v>
      </c>
      <c r="D210" s="23">
        <v>0</v>
      </c>
      <c r="E210" s="23">
        <v>0</v>
      </c>
      <c r="F210" s="23">
        <v>0</v>
      </c>
      <c r="G210" s="23">
        <v>0</v>
      </c>
      <c r="H210" s="23">
        <v>0</v>
      </c>
      <c r="I210" s="23">
        <v>0</v>
      </c>
      <c r="J210" s="23">
        <v>0</v>
      </c>
      <c r="K210" s="23">
        <v>0</v>
      </c>
      <c r="L210" s="23">
        <v>0</v>
      </c>
      <c r="M210" s="35">
        <v>0</v>
      </c>
      <c r="N210" s="36">
        <v>0</v>
      </c>
      <c r="O210" s="24">
        <f t="shared" si="3"/>
        <v>0</v>
      </c>
    </row>
    <row r="211" spans="1:15" ht="33" customHeight="1">
      <c r="A211" s="22" t="s">
        <v>228</v>
      </c>
      <c r="B211" s="32" t="s">
        <v>278</v>
      </c>
      <c r="C211" s="23">
        <v>0</v>
      </c>
      <c r="D211" s="23">
        <v>0</v>
      </c>
      <c r="E211" s="23">
        <v>0</v>
      </c>
      <c r="F211" s="23">
        <v>0</v>
      </c>
      <c r="G211" s="23">
        <v>0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  <c r="M211" s="35">
        <v>0</v>
      </c>
      <c r="N211" s="36">
        <v>0</v>
      </c>
      <c r="O211" s="24">
        <f t="shared" si="3"/>
        <v>0</v>
      </c>
    </row>
    <row r="212" spans="1:15" ht="33" customHeight="1">
      <c r="A212" s="26" t="s">
        <v>345</v>
      </c>
      <c r="B212" s="32" t="s">
        <v>442</v>
      </c>
      <c r="C212" s="23">
        <v>0</v>
      </c>
      <c r="D212" s="23">
        <v>0</v>
      </c>
      <c r="E212" s="23">
        <v>0</v>
      </c>
      <c r="F212" s="23">
        <v>0</v>
      </c>
      <c r="G212" s="23">
        <v>0</v>
      </c>
      <c r="H212" s="23">
        <v>0</v>
      </c>
      <c r="I212" s="23">
        <v>0</v>
      </c>
      <c r="J212" s="23">
        <v>0</v>
      </c>
      <c r="K212" s="23">
        <v>0</v>
      </c>
      <c r="L212" s="23">
        <v>0</v>
      </c>
      <c r="M212" s="35">
        <v>0</v>
      </c>
      <c r="N212" s="36">
        <v>0</v>
      </c>
      <c r="O212" s="24">
        <f t="shared" si="3"/>
        <v>0</v>
      </c>
    </row>
    <row r="213" spans="1:15" ht="33" customHeight="1">
      <c r="A213" s="26" t="s">
        <v>346</v>
      </c>
      <c r="B213" s="32" t="s">
        <v>443</v>
      </c>
      <c r="C213" s="23">
        <v>0</v>
      </c>
      <c r="D213" s="23">
        <v>0</v>
      </c>
      <c r="E213" s="23">
        <v>0</v>
      </c>
      <c r="F213" s="23">
        <v>0</v>
      </c>
      <c r="G213" s="23">
        <v>0</v>
      </c>
      <c r="H213" s="23">
        <v>0</v>
      </c>
      <c r="I213" s="23">
        <v>0</v>
      </c>
      <c r="J213" s="23">
        <v>0</v>
      </c>
      <c r="K213" s="23">
        <v>0</v>
      </c>
      <c r="L213" s="23">
        <v>0</v>
      </c>
      <c r="M213" s="35">
        <v>0</v>
      </c>
      <c r="N213" s="36">
        <v>0</v>
      </c>
      <c r="O213" s="24">
        <f t="shared" si="3"/>
        <v>0</v>
      </c>
    </row>
    <row r="214" spans="1:15" ht="33" customHeight="1">
      <c r="A214" s="26" t="s">
        <v>347</v>
      </c>
      <c r="B214" s="32" t="s">
        <v>444</v>
      </c>
      <c r="C214" s="23">
        <v>0</v>
      </c>
      <c r="D214" s="23">
        <v>0</v>
      </c>
      <c r="E214" s="23">
        <v>0</v>
      </c>
      <c r="F214" s="23">
        <v>0</v>
      </c>
      <c r="G214" s="23">
        <v>0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  <c r="M214" s="35">
        <v>0</v>
      </c>
      <c r="N214" s="36">
        <v>0</v>
      </c>
      <c r="O214" s="24">
        <f t="shared" si="3"/>
        <v>0</v>
      </c>
    </row>
    <row r="215" spans="1:15" ht="33" customHeight="1">
      <c r="A215" s="26" t="s">
        <v>348</v>
      </c>
      <c r="B215" s="32" t="s">
        <v>445</v>
      </c>
      <c r="C215" s="23">
        <v>0</v>
      </c>
      <c r="D215" s="23">
        <v>0</v>
      </c>
      <c r="E215" s="23">
        <v>0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3">
        <v>0</v>
      </c>
      <c r="L215" s="23">
        <v>0</v>
      </c>
      <c r="M215" s="35">
        <v>0</v>
      </c>
      <c r="N215" s="36">
        <v>0</v>
      </c>
      <c r="O215" s="24">
        <f t="shared" si="3"/>
        <v>0</v>
      </c>
    </row>
    <row r="216" spans="1:15" ht="33" customHeight="1">
      <c r="A216" s="22" t="s">
        <v>153</v>
      </c>
      <c r="B216" s="32" t="s">
        <v>446</v>
      </c>
      <c r="C216" s="23">
        <v>0</v>
      </c>
      <c r="D216" s="23">
        <v>0</v>
      </c>
      <c r="E216" s="23">
        <v>0</v>
      </c>
      <c r="F216" s="23">
        <v>0</v>
      </c>
      <c r="G216" s="23">
        <v>0</v>
      </c>
      <c r="H216" s="23">
        <v>0</v>
      </c>
      <c r="I216" s="23">
        <v>0</v>
      </c>
      <c r="J216" s="23">
        <v>0</v>
      </c>
      <c r="K216" s="23">
        <v>0</v>
      </c>
      <c r="L216" s="23">
        <v>0</v>
      </c>
      <c r="M216" s="35">
        <v>0</v>
      </c>
      <c r="N216" s="36">
        <v>0</v>
      </c>
      <c r="O216" s="24">
        <f t="shared" si="3"/>
        <v>0</v>
      </c>
    </row>
    <row r="217" spans="1:15" ht="33" customHeight="1">
      <c r="A217" s="26" t="s">
        <v>349</v>
      </c>
      <c r="B217" s="32" t="s">
        <v>447</v>
      </c>
      <c r="C217" s="23">
        <v>0</v>
      </c>
      <c r="D217" s="23">
        <v>0</v>
      </c>
      <c r="E217" s="23">
        <v>0</v>
      </c>
      <c r="F217" s="23"/>
      <c r="G217" s="23"/>
      <c r="H217" s="23"/>
      <c r="I217" s="23"/>
      <c r="J217" s="23"/>
      <c r="K217" s="23"/>
      <c r="L217" s="23"/>
      <c r="M217" s="35">
        <v>0</v>
      </c>
      <c r="N217" s="36">
        <v>0</v>
      </c>
      <c r="O217" s="24">
        <f t="shared" si="3"/>
        <v>0</v>
      </c>
    </row>
    <row r="218" spans="1:15" ht="33" customHeight="1">
      <c r="A218" s="22" t="s">
        <v>229</v>
      </c>
      <c r="B218" s="32" t="s">
        <v>448</v>
      </c>
      <c r="C218" s="23">
        <v>0</v>
      </c>
      <c r="D218" s="23">
        <v>0</v>
      </c>
      <c r="E218" s="23">
        <v>0</v>
      </c>
      <c r="F218" s="23">
        <v>0</v>
      </c>
      <c r="G218" s="23">
        <v>0</v>
      </c>
      <c r="H218" s="23">
        <v>0</v>
      </c>
      <c r="I218" s="23">
        <v>0</v>
      </c>
      <c r="J218" s="23">
        <v>0</v>
      </c>
      <c r="K218" s="23">
        <v>0</v>
      </c>
      <c r="L218" s="23">
        <v>0</v>
      </c>
      <c r="M218" s="35">
        <v>0</v>
      </c>
      <c r="N218" s="36">
        <v>0</v>
      </c>
      <c r="O218" s="24">
        <f t="shared" si="3"/>
        <v>0</v>
      </c>
    </row>
    <row r="219" spans="1:15" ht="33" customHeight="1">
      <c r="A219" s="26" t="s">
        <v>350</v>
      </c>
      <c r="B219" s="32" t="s">
        <v>449</v>
      </c>
      <c r="C219" s="23">
        <v>0</v>
      </c>
      <c r="D219" s="23">
        <v>0</v>
      </c>
      <c r="E219" s="23">
        <v>0</v>
      </c>
      <c r="F219" s="23">
        <v>0</v>
      </c>
      <c r="G219" s="23">
        <v>0</v>
      </c>
      <c r="H219" s="23">
        <v>0</v>
      </c>
      <c r="I219" s="23">
        <v>0</v>
      </c>
      <c r="J219" s="23">
        <v>0</v>
      </c>
      <c r="K219" s="23">
        <v>0</v>
      </c>
      <c r="L219" s="23">
        <v>0</v>
      </c>
      <c r="M219" s="35">
        <v>0</v>
      </c>
      <c r="N219" s="36">
        <v>0</v>
      </c>
      <c r="O219" s="24">
        <f t="shared" si="3"/>
        <v>0</v>
      </c>
    </row>
    <row r="220" spans="1:15" ht="33" customHeight="1">
      <c r="A220" s="22" t="s">
        <v>154</v>
      </c>
      <c r="B220" s="32" t="s">
        <v>155</v>
      </c>
      <c r="C220" s="23">
        <v>59999999</v>
      </c>
      <c r="D220" s="23">
        <v>0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46045420</v>
      </c>
      <c r="L220" s="23">
        <v>59581884</v>
      </c>
      <c r="M220" s="35">
        <v>0</v>
      </c>
      <c r="N220" s="36">
        <v>51335721</v>
      </c>
      <c r="O220" s="24">
        <f t="shared" si="3"/>
        <v>216963024</v>
      </c>
    </row>
    <row r="221" spans="1:15" ht="33" customHeight="1">
      <c r="A221" s="22" t="s">
        <v>174</v>
      </c>
      <c r="B221" s="32" t="s">
        <v>175</v>
      </c>
      <c r="C221" s="23">
        <v>0</v>
      </c>
      <c r="D221" s="23">
        <v>0</v>
      </c>
      <c r="E221" s="23">
        <v>0</v>
      </c>
      <c r="F221" s="23">
        <v>0</v>
      </c>
      <c r="G221" s="23">
        <v>0</v>
      </c>
      <c r="H221" s="23">
        <v>0</v>
      </c>
      <c r="I221" s="23">
        <v>4960001</v>
      </c>
      <c r="J221" s="23">
        <v>0</v>
      </c>
      <c r="K221" s="23">
        <v>35679999</v>
      </c>
      <c r="L221" s="23">
        <v>0</v>
      </c>
      <c r="M221" s="35">
        <v>0</v>
      </c>
      <c r="N221" s="36">
        <v>0</v>
      </c>
      <c r="O221" s="24">
        <f t="shared" si="3"/>
        <v>257603024</v>
      </c>
    </row>
    <row r="222" spans="1:15" ht="33" customHeight="1">
      <c r="A222" s="22" t="s">
        <v>176</v>
      </c>
      <c r="B222" s="32" t="s">
        <v>450</v>
      </c>
      <c r="C222" s="23">
        <v>0</v>
      </c>
      <c r="D222" s="23">
        <v>0</v>
      </c>
      <c r="E222" s="23">
        <v>0</v>
      </c>
      <c r="F222" s="23">
        <v>0</v>
      </c>
      <c r="G222" s="23">
        <v>0</v>
      </c>
      <c r="H222" s="23">
        <v>0</v>
      </c>
      <c r="I222" s="23">
        <v>0</v>
      </c>
      <c r="J222" s="23">
        <v>0</v>
      </c>
      <c r="K222" s="23">
        <v>0</v>
      </c>
      <c r="L222" s="23">
        <v>124882653</v>
      </c>
      <c r="M222" s="35">
        <v>0</v>
      </c>
      <c r="N222" s="36">
        <v>0</v>
      </c>
      <c r="O222" s="24">
        <f t="shared" si="3"/>
        <v>165522653</v>
      </c>
    </row>
    <row r="223" spans="1:15" ht="33" customHeight="1">
      <c r="A223" s="26" t="s">
        <v>351</v>
      </c>
      <c r="B223" s="32" t="s">
        <v>451</v>
      </c>
      <c r="C223" s="23">
        <v>0</v>
      </c>
      <c r="D223" s="23">
        <v>0</v>
      </c>
      <c r="E223" s="23">
        <v>0</v>
      </c>
      <c r="F223" s="23">
        <v>0</v>
      </c>
      <c r="G223" s="23">
        <v>0</v>
      </c>
      <c r="H223" s="23">
        <v>0</v>
      </c>
      <c r="I223" s="23">
        <v>0</v>
      </c>
      <c r="J223" s="23">
        <v>0</v>
      </c>
      <c r="K223" s="23">
        <v>0</v>
      </c>
      <c r="L223" s="23">
        <v>0</v>
      </c>
      <c r="M223" s="35">
        <v>0</v>
      </c>
      <c r="N223" s="36">
        <v>0</v>
      </c>
      <c r="O223" s="24">
        <f t="shared" si="3"/>
        <v>124882653</v>
      </c>
    </row>
    <row r="224" spans="1:15" ht="33" customHeight="1">
      <c r="A224" s="26" t="s">
        <v>352</v>
      </c>
      <c r="B224" s="32" t="s">
        <v>452</v>
      </c>
      <c r="C224" s="23">
        <v>0</v>
      </c>
      <c r="D224" s="23">
        <v>0</v>
      </c>
      <c r="E224" s="23">
        <v>0</v>
      </c>
      <c r="F224" s="23">
        <v>0</v>
      </c>
      <c r="G224" s="23">
        <v>0</v>
      </c>
      <c r="H224" s="23">
        <v>0</v>
      </c>
      <c r="I224" s="23">
        <v>0</v>
      </c>
      <c r="J224" s="23">
        <v>0</v>
      </c>
      <c r="K224" s="23">
        <v>0</v>
      </c>
      <c r="L224" s="23">
        <v>0</v>
      </c>
      <c r="M224" s="35">
        <v>0</v>
      </c>
      <c r="N224" s="36">
        <v>0</v>
      </c>
      <c r="O224" s="24">
        <f t="shared" si="3"/>
        <v>0</v>
      </c>
    </row>
    <row r="225" spans="1:15" ht="33" customHeight="1">
      <c r="A225" s="22" t="s">
        <v>130</v>
      </c>
      <c r="B225" s="32" t="s">
        <v>137</v>
      </c>
      <c r="C225" s="23">
        <v>7331792</v>
      </c>
      <c r="D225" s="23">
        <v>4024018</v>
      </c>
      <c r="E225" s="23">
        <v>1784147</v>
      </c>
      <c r="F225" s="23">
        <v>1060777</v>
      </c>
      <c r="G225" s="23">
        <v>1326243598</v>
      </c>
      <c r="H225" s="23">
        <v>77745963</v>
      </c>
      <c r="I225" s="23">
        <v>123334152</v>
      </c>
      <c r="J225" s="23">
        <v>50432635</v>
      </c>
      <c r="K225" s="23">
        <v>6959828</v>
      </c>
      <c r="L225" s="23">
        <v>27186588</v>
      </c>
      <c r="M225" s="35">
        <v>0</v>
      </c>
      <c r="N225" s="36">
        <v>17481467</v>
      </c>
      <c r="O225" s="24">
        <f t="shared" si="3"/>
        <v>1643584965</v>
      </c>
    </row>
    <row r="226" spans="1:15" ht="33" customHeight="1">
      <c r="A226" s="22" t="s">
        <v>131</v>
      </c>
      <c r="B226" s="32" t="s">
        <v>138</v>
      </c>
      <c r="C226" s="23">
        <v>0</v>
      </c>
      <c r="D226" s="23">
        <v>8998144</v>
      </c>
      <c r="E226" s="23">
        <v>33070678</v>
      </c>
      <c r="F226" s="23">
        <v>21481579</v>
      </c>
      <c r="G226" s="23">
        <v>3882932</v>
      </c>
      <c r="H226" s="23">
        <v>17211810</v>
      </c>
      <c r="I226" s="23">
        <v>0</v>
      </c>
      <c r="J226" s="23">
        <v>0</v>
      </c>
      <c r="K226" s="23">
        <v>0</v>
      </c>
      <c r="L226" s="23">
        <v>0</v>
      </c>
      <c r="M226" s="35">
        <v>86380904</v>
      </c>
      <c r="N226" s="36">
        <v>121805091</v>
      </c>
      <c r="O226" s="24">
        <f t="shared" si="3"/>
        <v>1936416103</v>
      </c>
    </row>
    <row r="227" spans="1:15" ht="33" customHeight="1">
      <c r="A227" s="22" t="s">
        <v>230</v>
      </c>
      <c r="B227" s="32" t="s">
        <v>279</v>
      </c>
      <c r="C227" s="23">
        <v>3271373</v>
      </c>
      <c r="D227" s="23">
        <v>0</v>
      </c>
      <c r="E227" s="23">
        <v>0</v>
      </c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35">
        <v>0</v>
      </c>
      <c r="N227" s="36">
        <v>0</v>
      </c>
      <c r="O227" s="24">
        <f t="shared" si="3"/>
        <v>296102511</v>
      </c>
    </row>
    <row r="228" spans="1:15" ht="33" customHeight="1">
      <c r="A228" s="26" t="s">
        <v>353</v>
      </c>
      <c r="B228" s="32" t="s">
        <v>453</v>
      </c>
      <c r="C228" s="23">
        <v>0</v>
      </c>
      <c r="D228" s="23">
        <v>0</v>
      </c>
      <c r="E228" s="23">
        <v>0</v>
      </c>
      <c r="F228" s="23">
        <v>0</v>
      </c>
      <c r="G228" s="23">
        <v>0</v>
      </c>
      <c r="H228" s="23">
        <v>0</v>
      </c>
      <c r="I228" s="23">
        <v>0</v>
      </c>
      <c r="J228" s="23">
        <v>0</v>
      </c>
      <c r="K228" s="23">
        <v>0</v>
      </c>
      <c r="L228" s="23">
        <v>0</v>
      </c>
      <c r="M228" s="35">
        <v>0</v>
      </c>
      <c r="N228" s="36">
        <v>0</v>
      </c>
      <c r="O228" s="24">
        <f t="shared" si="3"/>
        <v>3271373</v>
      </c>
    </row>
    <row r="229" spans="1:15" ht="33" customHeight="1">
      <c r="A229" s="26" t="s">
        <v>354</v>
      </c>
      <c r="B229" s="32" t="s">
        <v>454</v>
      </c>
      <c r="C229" s="23">
        <v>0</v>
      </c>
      <c r="D229" s="23">
        <v>0</v>
      </c>
      <c r="E229" s="23">
        <v>0</v>
      </c>
      <c r="F229" s="23">
        <v>0</v>
      </c>
      <c r="G229" s="23">
        <v>0</v>
      </c>
      <c r="H229" s="23">
        <v>0</v>
      </c>
      <c r="I229" s="23">
        <v>0</v>
      </c>
      <c r="J229" s="23">
        <v>0</v>
      </c>
      <c r="K229" s="23">
        <v>0</v>
      </c>
      <c r="L229" s="23">
        <v>0</v>
      </c>
      <c r="M229" s="35">
        <v>0</v>
      </c>
      <c r="N229" s="36">
        <v>0</v>
      </c>
      <c r="O229" s="24">
        <f t="shared" si="3"/>
        <v>0</v>
      </c>
    </row>
    <row r="230" spans="1:15" ht="33" customHeight="1">
      <c r="A230" s="26" t="s">
        <v>355</v>
      </c>
      <c r="B230" s="32" t="s">
        <v>455</v>
      </c>
      <c r="C230" s="23">
        <v>0</v>
      </c>
      <c r="D230" s="23">
        <v>0</v>
      </c>
      <c r="E230" s="23">
        <v>0</v>
      </c>
      <c r="F230" s="23">
        <v>0</v>
      </c>
      <c r="G230" s="23">
        <v>0</v>
      </c>
      <c r="H230" s="23">
        <v>0</v>
      </c>
      <c r="I230" s="23">
        <v>0</v>
      </c>
      <c r="J230" s="23">
        <v>0</v>
      </c>
      <c r="K230" s="23">
        <v>0</v>
      </c>
      <c r="L230" s="23">
        <v>0</v>
      </c>
      <c r="M230" s="35">
        <v>0</v>
      </c>
      <c r="N230" s="36">
        <v>0</v>
      </c>
      <c r="O230" s="24">
        <f t="shared" si="3"/>
        <v>0</v>
      </c>
    </row>
    <row r="231" spans="1:15" ht="33" customHeight="1">
      <c r="A231" s="26" t="s">
        <v>356</v>
      </c>
      <c r="B231" s="32" t="s">
        <v>456</v>
      </c>
      <c r="C231" s="23">
        <v>0</v>
      </c>
      <c r="D231" s="23">
        <v>0</v>
      </c>
      <c r="E231" s="23">
        <v>0</v>
      </c>
      <c r="F231" s="23">
        <v>0</v>
      </c>
      <c r="G231" s="23">
        <v>0</v>
      </c>
      <c r="H231" s="23">
        <v>0</v>
      </c>
      <c r="I231" s="23">
        <v>0</v>
      </c>
      <c r="J231" s="23">
        <v>0</v>
      </c>
      <c r="K231" s="23">
        <v>0</v>
      </c>
      <c r="L231" s="23">
        <v>0</v>
      </c>
      <c r="M231" s="35">
        <v>0</v>
      </c>
      <c r="N231" s="36">
        <v>0</v>
      </c>
      <c r="O231" s="24">
        <f t="shared" si="3"/>
        <v>0</v>
      </c>
    </row>
    <row r="232" spans="1:15" ht="33" customHeight="1">
      <c r="A232" s="26" t="s">
        <v>357</v>
      </c>
      <c r="B232" s="32" t="s">
        <v>457</v>
      </c>
      <c r="C232" s="23">
        <v>0</v>
      </c>
      <c r="D232" s="23">
        <v>0</v>
      </c>
      <c r="E232" s="23">
        <v>0</v>
      </c>
      <c r="F232" s="23">
        <v>0</v>
      </c>
      <c r="G232" s="23">
        <v>0</v>
      </c>
      <c r="H232" s="23">
        <v>0</v>
      </c>
      <c r="I232" s="23">
        <v>0</v>
      </c>
      <c r="J232" s="23">
        <v>0</v>
      </c>
      <c r="K232" s="23">
        <v>0</v>
      </c>
      <c r="L232" s="23">
        <v>0</v>
      </c>
      <c r="M232" s="35">
        <v>0</v>
      </c>
      <c r="N232" s="36">
        <v>0</v>
      </c>
      <c r="O232" s="24">
        <f t="shared" si="3"/>
        <v>0</v>
      </c>
    </row>
    <row r="233" spans="1:15" ht="33" customHeight="1">
      <c r="A233" s="26" t="s">
        <v>358</v>
      </c>
      <c r="B233" s="32" t="s">
        <v>458</v>
      </c>
      <c r="C233" s="23">
        <v>0</v>
      </c>
      <c r="D233" s="23">
        <v>0</v>
      </c>
      <c r="E233" s="23">
        <v>0</v>
      </c>
      <c r="F233" s="23">
        <v>0</v>
      </c>
      <c r="G233" s="23">
        <v>0</v>
      </c>
      <c r="H233" s="23">
        <v>0</v>
      </c>
      <c r="I233" s="23">
        <v>0</v>
      </c>
      <c r="J233" s="23">
        <v>0</v>
      </c>
      <c r="K233" s="23">
        <v>0</v>
      </c>
      <c r="L233" s="23">
        <v>0</v>
      </c>
      <c r="M233" s="35">
        <v>0</v>
      </c>
      <c r="N233" s="36">
        <v>0</v>
      </c>
      <c r="O233" s="24">
        <f t="shared" si="3"/>
        <v>0</v>
      </c>
    </row>
    <row r="234" spans="1:15" ht="33" customHeight="1">
      <c r="A234" s="26" t="s">
        <v>359</v>
      </c>
      <c r="B234" s="32" t="s">
        <v>459</v>
      </c>
      <c r="C234" s="23">
        <v>0</v>
      </c>
      <c r="D234" s="23">
        <v>0</v>
      </c>
      <c r="E234" s="23">
        <v>0</v>
      </c>
      <c r="F234" s="23">
        <v>0</v>
      </c>
      <c r="G234" s="23">
        <v>0</v>
      </c>
      <c r="H234" s="23">
        <v>0</v>
      </c>
      <c r="I234" s="23">
        <v>0</v>
      </c>
      <c r="J234" s="23">
        <v>0</v>
      </c>
      <c r="K234" s="23">
        <v>0</v>
      </c>
      <c r="L234" s="23">
        <v>0</v>
      </c>
      <c r="M234" s="35">
        <v>0</v>
      </c>
      <c r="N234" s="36">
        <v>0</v>
      </c>
      <c r="O234" s="24">
        <f t="shared" si="3"/>
        <v>0</v>
      </c>
    </row>
    <row r="235" spans="1:15" ht="33" customHeight="1">
      <c r="A235" s="26" t="s">
        <v>360</v>
      </c>
      <c r="B235" s="32" t="s">
        <v>460</v>
      </c>
      <c r="C235" s="23">
        <v>0</v>
      </c>
      <c r="D235" s="23">
        <v>0</v>
      </c>
      <c r="E235" s="23">
        <v>0</v>
      </c>
      <c r="F235" s="23">
        <v>0</v>
      </c>
      <c r="G235" s="23">
        <v>0</v>
      </c>
      <c r="H235" s="23">
        <v>0</v>
      </c>
      <c r="I235" s="23">
        <v>0</v>
      </c>
      <c r="J235" s="23">
        <v>0</v>
      </c>
      <c r="K235" s="23">
        <v>0</v>
      </c>
      <c r="L235" s="23">
        <v>0</v>
      </c>
      <c r="M235" s="35">
        <v>0</v>
      </c>
      <c r="N235" s="36">
        <v>0</v>
      </c>
      <c r="O235" s="24">
        <f t="shared" si="3"/>
        <v>0</v>
      </c>
    </row>
    <row r="236" spans="1:15" ht="33" customHeight="1">
      <c r="A236" s="26" t="s">
        <v>361</v>
      </c>
      <c r="B236" s="32" t="s">
        <v>461</v>
      </c>
      <c r="C236" s="23">
        <v>0</v>
      </c>
      <c r="D236" s="23">
        <v>0</v>
      </c>
      <c r="E236" s="23">
        <v>0</v>
      </c>
      <c r="F236" s="23">
        <v>0</v>
      </c>
      <c r="G236" s="23">
        <v>0</v>
      </c>
      <c r="H236" s="23">
        <v>0</v>
      </c>
      <c r="I236" s="23">
        <v>0</v>
      </c>
      <c r="J236" s="23">
        <v>0</v>
      </c>
      <c r="K236" s="23">
        <v>0</v>
      </c>
      <c r="L236" s="23">
        <v>0</v>
      </c>
      <c r="M236" s="35">
        <v>0</v>
      </c>
      <c r="N236" s="36">
        <v>0</v>
      </c>
      <c r="O236" s="24">
        <f t="shared" si="3"/>
        <v>0</v>
      </c>
    </row>
    <row r="237" spans="1:15" ht="33" customHeight="1">
      <c r="A237" s="26" t="s">
        <v>362</v>
      </c>
      <c r="B237" s="32" t="s">
        <v>462</v>
      </c>
      <c r="C237" s="23">
        <v>0</v>
      </c>
      <c r="D237" s="23">
        <v>0</v>
      </c>
      <c r="E237" s="23">
        <v>0</v>
      </c>
      <c r="F237" s="23">
        <v>0</v>
      </c>
      <c r="G237" s="23">
        <v>0</v>
      </c>
      <c r="H237" s="23">
        <v>0</v>
      </c>
      <c r="I237" s="23">
        <v>0</v>
      </c>
      <c r="J237" s="23">
        <v>0</v>
      </c>
      <c r="K237" s="23">
        <v>0</v>
      </c>
      <c r="L237" s="23">
        <v>0</v>
      </c>
      <c r="M237" s="35">
        <v>0</v>
      </c>
      <c r="N237" s="36">
        <v>0</v>
      </c>
      <c r="O237" s="24">
        <f t="shared" si="3"/>
        <v>0</v>
      </c>
    </row>
    <row r="238" spans="1:15" ht="33" customHeight="1">
      <c r="A238" s="22" t="s">
        <v>231</v>
      </c>
      <c r="B238" s="32" t="s">
        <v>280</v>
      </c>
      <c r="C238" s="23">
        <v>0</v>
      </c>
      <c r="D238" s="23">
        <v>0</v>
      </c>
      <c r="E238" s="23">
        <v>0</v>
      </c>
      <c r="F238" s="23">
        <v>0</v>
      </c>
      <c r="G238" s="23">
        <v>0</v>
      </c>
      <c r="H238" s="23">
        <v>0</v>
      </c>
      <c r="I238" s="23">
        <v>0</v>
      </c>
      <c r="J238" s="23">
        <v>0</v>
      </c>
      <c r="K238" s="23">
        <v>0</v>
      </c>
      <c r="L238" s="23">
        <v>0</v>
      </c>
      <c r="M238" s="35">
        <v>0</v>
      </c>
      <c r="N238" s="36">
        <v>0</v>
      </c>
      <c r="O238" s="24">
        <f t="shared" si="3"/>
        <v>0</v>
      </c>
    </row>
  </sheetData>
  <sheetProtection password="CF7A" sheet="1"/>
  <mergeCells count="1">
    <mergeCell ref="C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 Galleguillos</dc:creator>
  <cp:keywords/>
  <dc:description/>
  <cp:lastModifiedBy>Roberto Tapia Cortez</cp:lastModifiedBy>
  <cp:lastPrinted>2015-11-19T17:32:51Z</cp:lastPrinted>
  <dcterms:created xsi:type="dcterms:W3CDTF">2015-11-18T19:07:35Z</dcterms:created>
  <dcterms:modified xsi:type="dcterms:W3CDTF">2024-03-06T17:47:33Z</dcterms:modified>
  <cp:category/>
  <cp:version/>
  <cp:contentType/>
  <cp:contentStatus/>
</cp:coreProperties>
</file>