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Ingresos - 2020" sheetId="1" r:id="rId1"/>
  </sheets>
  <definedNames/>
  <calcPr fullCalcOnLoad="1"/>
</workbook>
</file>

<file path=xl/sharedStrings.xml><?xml version="1.0" encoding="utf-8"?>
<sst xmlns="http://schemas.openxmlformats.org/spreadsheetml/2006/main" count="272" uniqueCount="269">
  <si>
    <t>REGISTRO INGRESOS</t>
  </si>
  <si>
    <t>I. MUNICIPALIDAD DE CALAMA</t>
  </si>
  <si>
    <t>DEPARTAMENTO DE CONTABILIDAD</t>
  </si>
  <si>
    <t>Municipal</t>
  </si>
  <si>
    <t>Año:</t>
  </si>
  <si>
    <t>Total</t>
  </si>
  <si>
    <t>115.03.01.001.001.001</t>
  </si>
  <si>
    <t>115.03.01.001.001.002</t>
  </si>
  <si>
    <t>115.03.01.002.001.001</t>
  </si>
  <si>
    <t>Permisos Comerciales</t>
  </si>
  <si>
    <t>Propaganda</t>
  </si>
  <si>
    <t>Derecho de Piso</t>
  </si>
  <si>
    <t>Duplicados</t>
  </si>
  <si>
    <t>Licencia de Conducir</t>
  </si>
  <si>
    <t>Arriendos Varios</t>
  </si>
  <si>
    <t>Intereses</t>
  </si>
  <si>
    <t>Multas JPL</t>
  </si>
  <si>
    <t>Beneficio Municipal</t>
  </si>
  <si>
    <t>Fondo Común Municipal</t>
  </si>
  <si>
    <t>115.03.01.002.003.001</t>
  </si>
  <si>
    <t>115.03.01.002.002.001</t>
  </si>
  <si>
    <t>115.03.01.002.002.002</t>
  </si>
  <si>
    <t>115.03.01.002.002.003</t>
  </si>
  <si>
    <t>115.03.01.002.003.004</t>
  </si>
  <si>
    <t>115.03.01.002.003.005</t>
  </si>
  <si>
    <t>115.03.01.003.001.002</t>
  </si>
  <si>
    <t>115.03.01.003.001.003</t>
  </si>
  <si>
    <t>115.03.01.003.001.004</t>
  </si>
  <si>
    <t>115.03.01.003.002.001</t>
  </si>
  <si>
    <t>115.03.01.003.003.001</t>
  </si>
  <si>
    <t>115.03.01.003.004.001</t>
  </si>
  <si>
    <t>115.03.01.003.999.001</t>
  </si>
  <si>
    <t>115.03.01.003.999.002</t>
  </si>
  <si>
    <t>115.03.01.003.999.003</t>
  </si>
  <si>
    <t>115.03.01.003.999.004</t>
  </si>
  <si>
    <t>115.03.01.003.999.010</t>
  </si>
  <si>
    <t>115.03.01.003.999.013</t>
  </si>
  <si>
    <t>115.03.01.003.999.014</t>
  </si>
  <si>
    <t>115.03.01.003.999.015</t>
  </si>
  <si>
    <t>115.03.01.003.999.016</t>
  </si>
  <si>
    <t>115.03.02.001.001.001</t>
  </si>
  <si>
    <t>115.03.02.001.002.001</t>
  </si>
  <si>
    <t>115.03.02.002.001.001</t>
  </si>
  <si>
    <t>115.03.03.001.001.001</t>
  </si>
  <si>
    <t>115.03.99.002.001.001</t>
  </si>
  <si>
    <t>115.05.03.006.001.001</t>
  </si>
  <si>
    <t>115.08.01.002.001.001</t>
  </si>
  <si>
    <t>PATENTES MUNICIPALES NO ENROLADAS</t>
  </si>
  <si>
    <t>Patentes Municipales Enroladas</t>
  </si>
  <si>
    <t>Derecho de Aseo Patentes No Enroladas</t>
  </si>
  <si>
    <t>Derecho de Aseo Patentes Enroladas</t>
  </si>
  <si>
    <t>Derecho de Aseo de Ferias</t>
  </si>
  <si>
    <t>Derechos de Aseo Cobro Directo</t>
  </si>
  <si>
    <t>Derechos de Aseo Residuos de Cost.</t>
  </si>
  <si>
    <t>Derecho de Edificación</t>
  </si>
  <si>
    <t>Permiso de Derechos Local Comercial</t>
  </si>
  <si>
    <t>Transferencia de Vehículos</t>
  </si>
  <si>
    <t>Beneficio de Agua</t>
  </si>
  <si>
    <t>Otros Derechos de Juridico</t>
  </si>
  <si>
    <t>Derecho de Certificado (Duplicado de Placa)</t>
  </si>
  <si>
    <t>Otros Der.Poste Sustentador</t>
  </si>
  <si>
    <t>De Beneficio Municipal</t>
  </si>
  <si>
    <t>De Beneficio Fondo Común Municipal</t>
  </si>
  <si>
    <t>Participación en Impuesto Territorial – Art. 37 DL</t>
  </si>
  <si>
    <t>Atención Primaria Ley Nº 19.378 Art. 49</t>
  </si>
  <si>
    <t>Recuperaciones Art. 12 Ley N° 18.196 y Ley N 19.11</t>
  </si>
  <si>
    <t>Otras Multas ( Ordenanzas Varias)</t>
  </si>
  <si>
    <t>Multas e Intereses del Liquidador</t>
  </si>
  <si>
    <t>I.P.C.</t>
  </si>
  <si>
    <t>Multas Art. 14 N° 6 Inc.2° Ley N° 18.695 Multas TA</t>
  </si>
  <si>
    <t>Multas Ley de Alcoholes – De Beneficio Municipal</t>
  </si>
  <si>
    <t>Multas Ley de Alcoholes – De Beneficio Servicios d</t>
  </si>
  <si>
    <t>Registro de Multas de Tránsito No Pagadas – De Ben</t>
  </si>
  <si>
    <t>Multas JPL San Pedro de Atacama (80%)</t>
  </si>
  <si>
    <t>Multas JPL Ollague (80%)</t>
  </si>
  <si>
    <t>Arancel Reg. de Multas no Pagadas Reg.Civil ($ 2.7</t>
  </si>
  <si>
    <t>Devoluciones y Reintegros</t>
  </si>
  <si>
    <t>Años Anteriores Patentes</t>
  </si>
  <si>
    <t>Aseo Domiciliario Años Anteriores</t>
  </si>
  <si>
    <t>Derecho de Aseo Impto. Territorial</t>
  </si>
  <si>
    <t>115.06.03.001.001.001</t>
  </si>
  <si>
    <t>Multas Cauciones y Comisos</t>
  </si>
  <si>
    <t xml:space="preserve">Derechos Uso del Relleno Sanitario </t>
  </si>
  <si>
    <t xml:space="preserve">Venta de Estampilla </t>
  </si>
  <si>
    <t xml:space="preserve">Otros Derechos Varios </t>
  </si>
  <si>
    <t xml:space="preserve">Otros Der. Certificados de Obras </t>
  </si>
  <si>
    <t xml:space="preserve">Participación Anual </t>
  </si>
  <si>
    <t>115.03.01.003.999.021</t>
  </si>
  <si>
    <t>Otros Der. retiro vehiculo via publica</t>
  </si>
  <si>
    <t>115.03.01.003.999.022</t>
  </si>
  <si>
    <t>Otros Der. Tasacion Fiscal de Vehiculos</t>
  </si>
  <si>
    <t>115.03.01.999.003.001</t>
  </si>
  <si>
    <t>Otros Ingresos Corral Municipal</t>
  </si>
  <si>
    <t xml:space="preserve">  Descripcion de la Cuenta  </t>
  </si>
  <si>
    <t xml:space="preserve">Tipo de Cuenta </t>
  </si>
  <si>
    <t>ENERO</t>
  </si>
  <si>
    <t>115.03.01.003.001.001</t>
  </si>
  <si>
    <t>115.05.03.007.999.002</t>
  </si>
  <si>
    <t>115.05.03.007.999.005</t>
  </si>
  <si>
    <t>Permisos de Urbanizacion</t>
  </si>
  <si>
    <t>Zona Extrema Municipal</t>
  </si>
  <si>
    <t>zona extrema COMDES</t>
  </si>
  <si>
    <t xml:space="preserve">Arancel al Reg.de Mult.no Pagadas 8% INDEX </t>
  </si>
  <si>
    <t>115.08.02.001.999.001</t>
  </si>
  <si>
    <t>115.08.02.001.999.002</t>
  </si>
  <si>
    <t>115.08.02.001.999.003</t>
  </si>
  <si>
    <t>115.08.02.001.999.006</t>
  </si>
  <si>
    <t>115.08.02.001.999.008</t>
  </si>
  <si>
    <t>115.08.02.002.002.001</t>
  </si>
  <si>
    <t>115.08.02.003.001.001</t>
  </si>
  <si>
    <t>115.08.02.004.001.001</t>
  </si>
  <si>
    <t>115.08.02.005.001.001</t>
  </si>
  <si>
    <t>115.08.02.006.001.001</t>
  </si>
  <si>
    <t>115.08.02.007.001.001</t>
  </si>
  <si>
    <t>115.08.02.007.002.001</t>
  </si>
  <si>
    <t>115.08.02.008.001.001</t>
  </si>
  <si>
    <t>115.08.03.001.001.001</t>
  </si>
  <si>
    <t>115.08.04.001.001.001</t>
  </si>
  <si>
    <t>115.08.04.001.002.001</t>
  </si>
  <si>
    <t>115.08.99.001.001.001</t>
  </si>
  <si>
    <t>115.12.10.001.001.001</t>
  </si>
  <si>
    <t>115.12.10.001.002.001</t>
  </si>
  <si>
    <t>115.12.10.002.001.001</t>
  </si>
  <si>
    <t>115.12.10.003.001.001</t>
  </si>
  <si>
    <t>Certificado Usos de Suelo</t>
  </si>
  <si>
    <t>115.05.03.007.999.016</t>
  </si>
  <si>
    <t>115.05.03.007.999.001</t>
  </si>
  <si>
    <t>115.05.03.007.999.013</t>
  </si>
  <si>
    <t>transf. Bono Vacaciones COMDES</t>
  </si>
  <si>
    <t>Bono Vacaciones Servicio de Salud Otras. Transf. T</t>
  </si>
  <si>
    <t>FEBRERO</t>
  </si>
  <si>
    <t>115.03.01.003.999.017</t>
  </si>
  <si>
    <t>115.03.01.999.002.001</t>
  </si>
  <si>
    <t>115.05.03.002.999.001</t>
  </si>
  <si>
    <t>115.05.03.007.999.006</t>
  </si>
  <si>
    <t>115.08.02.001.999.011</t>
  </si>
  <si>
    <t>115.12.10.004.004.001</t>
  </si>
  <si>
    <t>115.13.03.005.001.001</t>
  </si>
  <si>
    <t>115.13.03.005.002.001</t>
  </si>
  <si>
    <t>Ot. Der. Certificado Emision de Ruidos</t>
  </si>
  <si>
    <t>Otros Ingresos (Consumo Básicos Varios)</t>
  </si>
  <si>
    <t xml:space="preserve">Transf.Ctes.Subd. Predios Exentos </t>
  </si>
  <si>
    <t>Multas TAG de Beneficio Municipal</t>
  </si>
  <si>
    <t>Propaganda Años Anteriores</t>
  </si>
  <si>
    <t>Patentes Mineras Ley N° 19.143</t>
  </si>
  <si>
    <t>Casino de Juegos Ley Nº 19.995</t>
  </si>
  <si>
    <t>MARZO</t>
  </si>
  <si>
    <t>ABRIL</t>
  </si>
  <si>
    <t>MAYO</t>
  </si>
  <si>
    <t>JUNIO</t>
  </si>
  <si>
    <t>JULIO</t>
  </si>
  <si>
    <t>AGOSTO</t>
  </si>
  <si>
    <t>115.12.10.004.001.001</t>
  </si>
  <si>
    <t>Bno Esc. EDUC (auto-Sub) COMDES</t>
  </si>
  <si>
    <t>Bono Escolar Servicio de Salud Otras. Tr</t>
  </si>
  <si>
    <t>Convenio Derecho a Piso Años Anteriores</t>
  </si>
  <si>
    <t>SEPTIEMBRE</t>
  </si>
  <si>
    <t>OCTUBRE</t>
  </si>
  <si>
    <t>NOVIEMBRE</t>
  </si>
  <si>
    <t>115.08.04.999.001.001</t>
  </si>
  <si>
    <t>Pavimentación Participativa</t>
  </si>
  <si>
    <t>115.13.01.001.001.001</t>
  </si>
  <si>
    <t>De la Comunidad - Programa Pavimentos Participativ</t>
  </si>
  <si>
    <t>115.13.03.002.001.001</t>
  </si>
  <si>
    <t>Prog. Mej. Urbano y Equipamiento Comunal</t>
  </si>
  <si>
    <t>115.05.03.007.999.004</t>
  </si>
  <si>
    <t>Del Tesoro Públio Aguinado COMDES</t>
  </si>
  <si>
    <t>115.05.03.007.999.014</t>
  </si>
  <si>
    <t>Aguinaldos Servicio de Salud Otras. Transf. Tes. P</t>
  </si>
  <si>
    <t>115.03.01.002.003.006</t>
  </si>
  <si>
    <t>Cobro Directo Fuera de Rol</t>
  </si>
  <si>
    <t>115.05.03.002.999.002</t>
  </si>
  <si>
    <t xml:space="preserve">Otr.Transf.Ctes.SUBDERE (Control Canino) </t>
  </si>
  <si>
    <t>115.05.03.007.004.001</t>
  </si>
  <si>
    <t xml:space="preserve">Bonificacion Adicional Ley de Incentivo al Retiro </t>
  </si>
  <si>
    <t>115.05.03.007.999.011</t>
  </si>
  <si>
    <t>Otr. transf.Tes.Pub. Aguas No Utilizadas</t>
  </si>
  <si>
    <t>115.08.01.001.001.001</t>
  </si>
  <si>
    <t xml:space="preserve">Reembolso Art. 4 Ley N °19.345 y Ley N19.117 Art. </t>
  </si>
  <si>
    <t>115.08.02.001.999.010</t>
  </si>
  <si>
    <t>Multa  (electoral)</t>
  </si>
  <si>
    <t>115.08.99.999.002.001</t>
  </si>
  <si>
    <t>Otros Ing.</t>
  </si>
  <si>
    <t>115.12.10.004.003.001</t>
  </si>
  <si>
    <t>Multa por no pres. Capital Años Ant.</t>
  </si>
  <si>
    <t>115.13.03.002.002.001</t>
  </si>
  <si>
    <t>Prog. Mej.de Barrios</t>
  </si>
  <si>
    <t>115.13.03.002.999.001</t>
  </si>
  <si>
    <t>Otras Transferencias para Gastos de Capital SUBDER</t>
  </si>
  <si>
    <t>DICIEMBRE</t>
  </si>
  <si>
    <t>115.03.01.002.003.003</t>
  </si>
  <si>
    <t>Derechos de Aseo Vertedero Municipal</t>
  </si>
  <si>
    <t>115.03.01.003.001.005</t>
  </si>
  <si>
    <t>Ley de Copropiedad</t>
  </si>
  <si>
    <t>115.03.01.003.999.018</t>
  </si>
  <si>
    <t>Otros Der. Ley de Transparencia</t>
  </si>
  <si>
    <t>115.03.01.003.999.019</t>
  </si>
  <si>
    <t>Otros Der. Cursos OTEC.</t>
  </si>
  <si>
    <t>115.03.01.003.999.020</t>
  </si>
  <si>
    <t>Otros Derechos Examen de Faena</t>
  </si>
  <si>
    <t>115.03.01.003.999.023</t>
  </si>
  <si>
    <t>Otros Der. Estacionamiento Privado</t>
  </si>
  <si>
    <t>115.03.01.003.999.024</t>
  </si>
  <si>
    <t>Otros Der. Asesoria Urbana</t>
  </si>
  <si>
    <t>115.03.01.004.001.001</t>
  </si>
  <si>
    <t>Explotacion sistema de Estacionamiento</t>
  </si>
  <si>
    <t>115.03.01.999.001.001</t>
  </si>
  <si>
    <t>Otros Ingresos Finanzas</t>
  </si>
  <si>
    <t>115.03.01.999.004.001</t>
  </si>
  <si>
    <t>CxC otras SEC.</t>
  </si>
  <si>
    <t>115.03.02.999.001.001</t>
  </si>
  <si>
    <t>Reintegro Devolución Transf. Sector Privado</t>
  </si>
  <si>
    <t>115.03.99.001.001.001</t>
  </si>
  <si>
    <t>Remates Especiales</t>
  </si>
  <si>
    <t>115.05.03.002.001.001</t>
  </si>
  <si>
    <t>Fortalecimiento de la Gestión Municipal</t>
  </si>
  <si>
    <t>115.05.03.003.001.001</t>
  </si>
  <si>
    <t>Subvención Fiscal Mensual</t>
  </si>
  <si>
    <t>115.05.03.003.002.001</t>
  </si>
  <si>
    <t>Subv. Escolar MINEDUC</t>
  </si>
  <si>
    <t>115.05.03.003.002.999</t>
  </si>
  <si>
    <t>Otros</t>
  </si>
  <si>
    <t>115.05.03.004.001.001</t>
  </si>
  <si>
    <t>Convenios Educación Prebásica</t>
  </si>
  <si>
    <t>115.05.03.007.999.003</t>
  </si>
  <si>
    <t>Otras Trans. Tes. Publ. Bono Especial municipal 20</t>
  </si>
  <si>
    <t>115.05.03.007.999.012</t>
  </si>
  <si>
    <t xml:space="preserve">Otras. Transf. Tesoro Publico Ley 20.922  </t>
  </si>
  <si>
    <t>115.05.03.099.003.001</t>
  </si>
  <si>
    <t>De Otras Entid. Púb. Zona Extrema</t>
  </si>
  <si>
    <t>115.05.03.100.001.001</t>
  </si>
  <si>
    <t>De Otras Municipalidades DONACIONES ANTOFAGASTA</t>
  </si>
  <si>
    <t>115.06.01.001.001.001</t>
  </si>
  <si>
    <t>OTROS TRIBUTOS</t>
  </si>
  <si>
    <t>115.06.01.002.001.001</t>
  </si>
  <si>
    <t>115.06.99.001.001.001</t>
  </si>
  <si>
    <t>Otras Rentas de la Propiedad (Estadio)</t>
  </si>
  <si>
    <t>115.08.02.001.001.001</t>
  </si>
  <si>
    <t>Multas Ley de Transito</t>
  </si>
  <si>
    <t>115.08.02.001.003.001</t>
  </si>
  <si>
    <t>Multas Art.42,Dec. 900 de 1998,Minist.de Obras Púb</t>
  </si>
  <si>
    <t>115.08.02.001.999.004</t>
  </si>
  <si>
    <t>Multas por Decalaraión de Capital Fuera de Plazo</t>
  </si>
  <si>
    <t>115.08.02.001.999.005</t>
  </si>
  <si>
    <t>Multa Ley e Pesca</t>
  </si>
  <si>
    <t>115.08.02.009.001.001</t>
  </si>
  <si>
    <t>Otras Multas</t>
  </si>
  <si>
    <t>115.08.03.003.001.001</t>
  </si>
  <si>
    <t>Aportes extraordinarios (F.C.M.)</t>
  </si>
  <si>
    <t>115.08.03.003.002.001</t>
  </si>
  <si>
    <t>Aporte Extraord. Antic.(F.C.M.) Leyes Especiales</t>
  </si>
  <si>
    <t>115.10.01.003.002.001</t>
  </si>
  <si>
    <t>Venta de Terreno por enajenacion</t>
  </si>
  <si>
    <t>115.12.02.001.001.001</t>
  </si>
  <si>
    <t>HIPOTECARIOS</t>
  </si>
  <si>
    <t>115.12.10.004.002.001</t>
  </si>
  <si>
    <t>Convenio Permiso Comercial Años Ant.</t>
  </si>
  <si>
    <t>115.12.10.005.001.001</t>
  </si>
  <si>
    <t>Años Ant. multas JPL</t>
  </si>
  <si>
    <t>115.12.10.006.001.001</t>
  </si>
  <si>
    <t>Derecho de Aseo Patentes Años Ant.</t>
  </si>
  <si>
    <t>115.12.10.006.002.001</t>
  </si>
  <si>
    <t>Patentes Fuera de Rol Años Ant.</t>
  </si>
  <si>
    <t>115.12.10.006.003.001</t>
  </si>
  <si>
    <t>Otros derechos años anteriores</t>
  </si>
  <si>
    <t>115.13.03.005.003.001</t>
  </si>
  <si>
    <t>Patentes Geotermicas Ley Nº 19.657</t>
  </si>
  <si>
    <t>115.15.01.001.001.001</t>
  </si>
  <si>
    <t>Saldo Inicial de Caja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</si>
</sst>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&quot;$&quot;\ #,##0.00"/>
    <numFmt numFmtId="167" formatCode="&quot;$&quot;\ #,##0.0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$&quot;\ #,##0.000"/>
    <numFmt numFmtId="181" formatCode="&quot;$&quot;\ #,##0.0000"/>
    <numFmt numFmtId="182" formatCode="0.0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MS Sans Serif"/>
      <family val="2"/>
    </font>
    <font>
      <b/>
      <sz val="10"/>
      <name val="Verdana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quotePrefix="1">
      <alignment/>
    </xf>
    <xf numFmtId="164" fontId="2" fillId="0" borderId="11" xfId="0" applyNumberFormat="1" applyFont="1" applyBorder="1" applyAlignment="1">
      <alignment/>
    </xf>
    <xf numFmtId="0" fontId="9" fillId="34" borderId="0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showGridLines="0" tabSelected="1" zoomScalePageLayoutView="0" workbookViewId="0" topLeftCell="A1">
      <selection activeCell="C128" sqref="C128"/>
    </sheetView>
  </sheetViews>
  <sheetFormatPr defaultColWidth="11.421875" defaultRowHeight="12.75"/>
  <cols>
    <col min="1" max="1" width="25.00390625" style="18" customWidth="1"/>
    <col min="2" max="2" width="52.140625" style="2" bestFit="1" customWidth="1"/>
    <col min="3" max="14" width="20.8515625" style="2" customWidth="1"/>
    <col min="15" max="15" width="19.57421875" style="9" customWidth="1"/>
    <col min="16" max="16384" width="11.421875" style="2" customWidth="1"/>
  </cols>
  <sheetData>
    <row r="1" spans="1:14" ht="10.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2.75">
      <c r="A2" s="15"/>
      <c r="B2" s="4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15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0"/>
    </row>
    <row r="4" spans="1:15" ht="12.75">
      <c r="A4" s="1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"/>
    </row>
    <row r="5" spans="1:15" ht="25.5">
      <c r="A5" s="19" t="s">
        <v>1</v>
      </c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</row>
    <row r="6" spans="1:15" ht="25.5">
      <c r="A6" s="19" t="s">
        <v>2</v>
      </c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</row>
    <row r="7" spans="1:15" ht="12.75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0"/>
    </row>
    <row r="8" spans="1:15" ht="12.75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0"/>
    </row>
    <row r="9" spans="1:15" ht="12.75">
      <c r="A9" s="16"/>
      <c r="B9" s="11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12.75">
      <c r="A10" s="11" t="s">
        <v>4</v>
      </c>
      <c r="B10" s="11">
        <v>2020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</row>
    <row r="11" spans="1:15" ht="12.75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5" ht="12.75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1:15" ht="24.75" customHeight="1">
      <c r="A13" s="12" t="s">
        <v>94</v>
      </c>
      <c r="B13" s="13" t="s">
        <v>93</v>
      </c>
      <c r="C13" s="21" t="s">
        <v>95</v>
      </c>
      <c r="D13" s="21" t="s">
        <v>130</v>
      </c>
      <c r="E13" s="21" t="s">
        <v>146</v>
      </c>
      <c r="F13" s="21" t="s">
        <v>147</v>
      </c>
      <c r="G13" s="21" t="s">
        <v>148</v>
      </c>
      <c r="H13" s="21" t="s">
        <v>149</v>
      </c>
      <c r="I13" s="21" t="s">
        <v>150</v>
      </c>
      <c r="J13" s="21" t="s">
        <v>151</v>
      </c>
      <c r="K13" s="21" t="s">
        <v>156</v>
      </c>
      <c r="L13" s="21" t="s">
        <v>157</v>
      </c>
      <c r="M13" s="21" t="s">
        <v>158</v>
      </c>
      <c r="N13" s="21" t="s">
        <v>189</v>
      </c>
      <c r="O13" s="12" t="s">
        <v>5</v>
      </c>
    </row>
    <row r="14" spans="1:15" ht="33" customHeight="1">
      <c r="A14" s="22" t="s">
        <v>6</v>
      </c>
      <c r="B14" s="22" t="s">
        <v>47</v>
      </c>
      <c r="C14" s="23">
        <v>4663619</v>
      </c>
      <c r="D14" s="23">
        <v>8045257</v>
      </c>
      <c r="E14" s="23">
        <v>5450517</v>
      </c>
      <c r="F14" s="23">
        <v>1812876</v>
      </c>
      <c r="G14" s="23">
        <v>1081477</v>
      </c>
      <c r="H14" s="23">
        <v>121805</v>
      </c>
      <c r="I14" s="23">
        <v>148167</v>
      </c>
      <c r="J14" s="23">
        <v>2668973</v>
      </c>
      <c r="K14" s="23">
        <v>1644078</v>
      </c>
      <c r="L14" s="23">
        <v>9341047</v>
      </c>
      <c r="M14" s="23">
        <v>13905751</v>
      </c>
      <c r="N14" s="23">
        <v>22682713</v>
      </c>
      <c r="O14" s="25">
        <f>SUM(C13:N14)</f>
        <v>71566280</v>
      </c>
    </row>
    <row r="15" spans="1:15" ht="33" customHeight="1">
      <c r="A15" s="22" t="s">
        <v>7</v>
      </c>
      <c r="B15" s="22" t="s">
        <v>48</v>
      </c>
      <c r="C15" s="23">
        <v>1892698381</v>
      </c>
      <c r="D15" s="23">
        <v>132669971</v>
      </c>
      <c r="E15" s="23">
        <v>18853322</v>
      </c>
      <c r="F15" s="23">
        <v>4410932</v>
      </c>
      <c r="G15" s="23">
        <v>8043233</v>
      </c>
      <c r="H15" s="23">
        <v>2413972</v>
      </c>
      <c r="I15" s="23">
        <v>1695045082</v>
      </c>
      <c r="J15" s="23">
        <v>218533389</v>
      </c>
      <c r="K15" s="23">
        <v>97681460</v>
      </c>
      <c r="L15" s="23">
        <v>52616695</v>
      </c>
      <c r="M15" s="23">
        <v>51625673</v>
      </c>
      <c r="N15" s="23">
        <v>18362680</v>
      </c>
      <c r="O15" s="25">
        <f aca="true" t="shared" si="0" ref="O15:O78">SUM(C14:N15)</f>
        <v>4264521070</v>
      </c>
    </row>
    <row r="16" spans="1:15" ht="33" customHeight="1">
      <c r="A16" s="22" t="s">
        <v>8</v>
      </c>
      <c r="B16" s="22" t="s">
        <v>79</v>
      </c>
      <c r="C16" s="23">
        <v>55061653</v>
      </c>
      <c r="D16" s="23">
        <v>0</v>
      </c>
      <c r="E16" s="23">
        <v>88650314</v>
      </c>
      <c r="F16" s="23">
        <v>33621373</v>
      </c>
      <c r="G16" s="23">
        <v>164231974</v>
      </c>
      <c r="H16" s="23">
        <v>0</v>
      </c>
      <c r="I16" s="23">
        <v>123164189</v>
      </c>
      <c r="J16" s="23">
        <v>36881227</v>
      </c>
      <c r="K16" s="23">
        <v>35128997</v>
      </c>
      <c r="L16" s="23">
        <v>181985100</v>
      </c>
      <c r="M16" s="23">
        <v>104488504</v>
      </c>
      <c r="N16" s="23">
        <v>116975406</v>
      </c>
      <c r="O16" s="25">
        <f t="shared" si="0"/>
        <v>5133143527</v>
      </c>
    </row>
    <row r="17" spans="1:15" ht="33" customHeight="1">
      <c r="A17" s="22" t="s">
        <v>20</v>
      </c>
      <c r="B17" s="22" t="s">
        <v>49</v>
      </c>
      <c r="C17" s="23">
        <v>2441053</v>
      </c>
      <c r="D17" s="23">
        <v>2396186</v>
      </c>
      <c r="E17" s="23">
        <v>1292376</v>
      </c>
      <c r="F17" s="23">
        <v>401144</v>
      </c>
      <c r="G17" s="23">
        <v>532520</v>
      </c>
      <c r="H17" s="23">
        <v>60572</v>
      </c>
      <c r="I17" s="23">
        <v>86354</v>
      </c>
      <c r="J17" s="23">
        <v>994738</v>
      </c>
      <c r="K17" s="23">
        <v>151430</v>
      </c>
      <c r="L17" s="23">
        <v>2656922</v>
      </c>
      <c r="M17" s="23">
        <v>2517554</v>
      </c>
      <c r="N17" s="23">
        <v>1493264</v>
      </c>
      <c r="O17" s="25">
        <f t="shared" si="0"/>
        <v>955212850</v>
      </c>
    </row>
    <row r="18" spans="1:15" ht="33" customHeight="1">
      <c r="A18" s="22" t="s">
        <v>21</v>
      </c>
      <c r="B18" s="22" t="s">
        <v>50</v>
      </c>
      <c r="C18" s="23">
        <v>83153576</v>
      </c>
      <c r="D18" s="23">
        <v>22537974</v>
      </c>
      <c r="E18" s="23">
        <v>5566024</v>
      </c>
      <c r="F18" s="23">
        <v>2480119</v>
      </c>
      <c r="G18" s="23">
        <v>1660290</v>
      </c>
      <c r="H18" s="23">
        <v>636006</v>
      </c>
      <c r="I18" s="23">
        <v>50229940</v>
      </c>
      <c r="J18" s="23">
        <v>22393464</v>
      </c>
      <c r="K18" s="23">
        <v>14538480</v>
      </c>
      <c r="L18" s="23">
        <v>13734560</v>
      </c>
      <c r="M18" s="23">
        <v>5206727</v>
      </c>
      <c r="N18" s="23">
        <v>3019989</v>
      </c>
      <c r="O18" s="25">
        <f t="shared" si="0"/>
        <v>240181262</v>
      </c>
    </row>
    <row r="19" spans="1:15" ht="33" customHeight="1">
      <c r="A19" s="22" t="s">
        <v>22</v>
      </c>
      <c r="B19" s="22" t="s">
        <v>51</v>
      </c>
      <c r="C19" s="23">
        <v>3771987</v>
      </c>
      <c r="D19" s="23">
        <v>1401107</v>
      </c>
      <c r="E19" s="23">
        <v>1395168</v>
      </c>
      <c r="F19" s="23">
        <v>221086</v>
      </c>
      <c r="G19" s="23">
        <v>116121</v>
      </c>
      <c r="H19" s="23">
        <v>76533</v>
      </c>
      <c r="I19" s="23">
        <v>0</v>
      </c>
      <c r="J19" s="23">
        <v>0</v>
      </c>
      <c r="K19" s="23">
        <v>64956</v>
      </c>
      <c r="L19" s="23">
        <v>295562</v>
      </c>
      <c r="M19" s="23">
        <v>1153357</v>
      </c>
      <c r="N19" s="23">
        <v>2659566</v>
      </c>
      <c r="O19" s="25">
        <f t="shared" si="0"/>
        <v>236312592</v>
      </c>
    </row>
    <row r="20" spans="1:15" ht="33" customHeight="1">
      <c r="A20" s="22" t="s">
        <v>19</v>
      </c>
      <c r="B20" s="22" t="s">
        <v>52</v>
      </c>
      <c r="C20" s="23">
        <v>26811993</v>
      </c>
      <c r="D20" s="23">
        <v>26630275</v>
      </c>
      <c r="E20" s="23">
        <v>31465864</v>
      </c>
      <c r="F20" s="23">
        <v>20544082</v>
      </c>
      <c r="G20" s="23">
        <v>14918775</v>
      </c>
      <c r="H20" s="23">
        <v>4352735</v>
      </c>
      <c r="I20" s="23">
        <v>4882452</v>
      </c>
      <c r="J20" s="23">
        <v>7049928</v>
      </c>
      <c r="K20" s="23">
        <v>25579978</v>
      </c>
      <c r="L20" s="23">
        <v>32897315</v>
      </c>
      <c r="M20" s="23">
        <v>37613121</v>
      </c>
      <c r="N20" s="23">
        <v>36161742</v>
      </c>
      <c r="O20" s="25">
        <f t="shared" si="0"/>
        <v>280063703</v>
      </c>
    </row>
    <row r="21" spans="1:15" ht="33" customHeight="1">
      <c r="A21" s="22" t="s">
        <v>190</v>
      </c>
      <c r="B21" s="22" t="s">
        <v>191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5">
        <f t="shared" si="0"/>
        <v>268908260</v>
      </c>
    </row>
    <row r="22" spans="1:15" ht="33" customHeight="1">
      <c r="A22" s="22" t="s">
        <v>23</v>
      </c>
      <c r="B22" s="22" t="s">
        <v>53</v>
      </c>
      <c r="C22" s="23">
        <v>2810271</v>
      </c>
      <c r="D22" s="23">
        <v>12897462</v>
      </c>
      <c r="E22" s="23">
        <v>10620571</v>
      </c>
      <c r="F22" s="23">
        <v>9098868</v>
      </c>
      <c r="G22" s="23">
        <v>8829993</v>
      </c>
      <c r="H22" s="23">
        <v>1476452</v>
      </c>
      <c r="I22" s="23">
        <v>9101866</v>
      </c>
      <c r="J22" s="23">
        <v>6356873</v>
      </c>
      <c r="K22" s="23">
        <v>7580114</v>
      </c>
      <c r="L22" s="23">
        <v>13655276</v>
      </c>
      <c r="M22" s="23">
        <v>9057026</v>
      </c>
      <c r="N22" s="23">
        <v>9498961</v>
      </c>
      <c r="O22" s="25">
        <f t="shared" si="0"/>
        <v>100983733</v>
      </c>
    </row>
    <row r="23" spans="1:15" ht="33" customHeight="1">
      <c r="A23" s="22" t="s">
        <v>24</v>
      </c>
      <c r="B23" s="22" t="s">
        <v>82</v>
      </c>
      <c r="C23" s="23">
        <v>4975588</v>
      </c>
      <c r="D23" s="23">
        <v>4660467</v>
      </c>
      <c r="E23" s="23">
        <v>3232067</v>
      </c>
      <c r="F23" s="23">
        <v>5484116</v>
      </c>
      <c r="G23" s="23">
        <v>3186424</v>
      </c>
      <c r="H23" s="23">
        <v>2136363</v>
      </c>
      <c r="I23" s="23">
        <v>1177231</v>
      </c>
      <c r="J23" s="23">
        <v>4490714</v>
      </c>
      <c r="K23" s="23">
        <v>3315973</v>
      </c>
      <c r="L23" s="23">
        <v>3606537</v>
      </c>
      <c r="M23" s="23">
        <v>3932514</v>
      </c>
      <c r="N23" s="23">
        <v>3734233</v>
      </c>
      <c r="O23" s="25">
        <f t="shared" si="0"/>
        <v>144915960</v>
      </c>
    </row>
    <row r="24" spans="1:15" ht="33" customHeight="1">
      <c r="A24" s="22" t="s">
        <v>169</v>
      </c>
      <c r="B24" s="22" t="s">
        <v>170</v>
      </c>
      <c r="C24" s="23">
        <v>97312</v>
      </c>
      <c r="D24" s="23">
        <v>299500</v>
      </c>
      <c r="E24" s="23">
        <v>25937961</v>
      </c>
      <c r="F24" s="23">
        <v>65116676</v>
      </c>
      <c r="G24" s="23">
        <v>25938160</v>
      </c>
      <c r="H24" s="23">
        <v>9775396</v>
      </c>
      <c r="I24" s="23">
        <v>12219268</v>
      </c>
      <c r="J24" s="23">
        <v>11123927</v>
      </c>
      <c r="K24" s="23">
        <v>22743868</v>
      </c>
      <c r="L24" s="23">
        <v>21622313</v>
      </c>
      <c r="M24" s="23">
        <v>10636431</v>
      </c>
      <c r="N24" s="23">
        <v>14636402</v>
      </c>
      <c r="O24" s="25">
        <f t="shared" si="0"/>
        <v>264079441</v>
      </c>
    </row>
    <row r="25" spans="1:15" ht="33" customHeight="1">
      <c r="A25" s="22" t="s">
        <v>96</v>
      </c>
      <c r="B25" s="22" t="s">
        <v>99</v>
      </c>
      <c r="C25" s="23">
        <v>0</v>
      </c>
      <c r="D25" s="23">
        <v>2297670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1064302</v>
      </c>
      <c r="M25" s="23">
        <v>609186</v>
      </c>
      <c r="N25" s="23">
        <v>1701</v>
      </c>
      <c r="O25" s="25">
        <f t="shared" si="0"/>
        <v>224120073</v>
      </c>
    </row>
    <row r="26" spans="1:15" ht="33" customHeight="1">
      <c r="A26" s="22" t="s">
        <v>25</v>
      </c>
      <c r="B26" s="22" t="s">
        <v>54</v>
      </c>
      <c r="C26" s="23">
        <v>6252625</v>
      </c>
      <c r="D26" s="23">
        <v>17055600</v>
      </c>
      <c r="E26" s="23">
        <v>12082374</v>
      </c>
      <c r="F26" s="23">
        <v>11395460</v>
      </c>
      <c r="G26" s="23">
        <v>16661859</v>
      </c>
      <c r="H26" s="23">
        <v>0</v>
      </c>
      <c r="I26" s="23">
        <v>0</v>
      </c>
      <c r="J26" s="23">
        <v>28530982</v>
      </c>
      <c r="K26" s="23">
        <v>4187034</v>
      </c>
      <c r="L26" s="23">
        <v>10976169</v>
      </c>
      <c r="M26" s="23">
        <v>14403080</v>
      </c>
      <c r="N26" s="23">
        <v>18578220</v>
      </c>
      <c r="O26" s="25">
        <f t="shared" si="0"/>
        <v>144096262</v>
      </c>
    </row>
    <row r="27" spans="1:15" ht="33" customHeight="1">
      <c r="A27" s="22" t="s">
        <v>26</v>
      </c>
      <c r="B27" s="22" t="s">
        <v>124</v>
      </c>
      <c r="C27" s="23">
        <v>323400</v>
      </c>
      <c r="D27" s="23">
        <v>103045</v>
      </c>
      <c r="E27" s="23">
        <v>15010</v>
      </c>
      <c r="F27" s="23">
        <v>13559</v>
      </c>
      <c r="G27" s="23">
        <v>90670</v>
      </c>
      <c r="H27" s="23">
        <v>0</v>
      </c>
      <c r="I27" s="23">
        <v>0</v>
      </c>
      <c r="J27" s="23">
        <v>60326</v>
      </c>
      <c r="K27" s="23">
        <v>795054</v>
      </c>
      <c r="L27" s="23">
        <v>1375686</v>
      </c>
      <c r="M27" s="23">
        <v>1304376</v>
      </c>
      <c r="N27" s="23">
        <v>29081</v>
      </c>
      <c r="O27" s="25">
        <f t="shared" si="0"/>
        <v>144233610</v>
      </c>
    </row>
    <row r="28" spans="1:15" ht="33" customHeight="1">
      <c r="A28" s="22" t="s">
        <v>27</v>
      </c>
      <c r="B28" s="22" t="s">
        <v>55</v>
      </c>
      <c r="C28" s="23">
        <v>1649146</v>
      </c>
      <c r="D28" s="23">
        <v>2088516</v>
      </c>
      <c r="E28" s="23">
        <v>800336</v>
      </c>
      <c r="F28" s="23">
        <v>100442</v>
      </c>
      <c r="G28" s="23">
        <v>704555</v>
      </c>
      <c r="H28" s="23">
        <v>100744</v>
      </c>
      <c r="I28" s="23">
        <v>151116</v>
      </c>
      <c r="J28" s="23">
        <v>302232</v>
      </c>
      <c r="K28" s="23">
        <v>1560032</v>
      </c>
      <c r="L28" s="23">
        <v>4080082</v>
      </c>
      <c r="M28" s="23">
        <v>4154060</v>
      </c>
      <c r="N28" s="23">
        <v>2206576</v>
      </c>
      <c r="O28" s="25">
        <f t="shared" si="0"/>
        <v>22008044</v>
      </c>
    </row>
    <row r="29" spans="1:15" ht="33" customHeight="1">
      <c r="A29" s="22" t="s">
        <v>192</v>
      </c>
      <c r="B29" s="22" t="s">
        <v>193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6804</v>
      </c>
      <c r="O29" s="25">
        <f t="shared" si="0"/>
        <v>17904641</v>
      </c>
    </row>
    <row r="30" spans="1:15" ht="33" customHeight="1">
      <c r="A30" s="22" t="s">
        <v>28</v>
      </c>
      <c r="B30" s="22" t="s">
        <v>9</v>
      </c>
      <c r="C30" s="23">
        <v>6224263</v>
      </c>
      <c r="D30" s="23">
        <v>7658239</v>
      </c>
      <c r="E30" s="23">
        <v>7328330</v>
      </c>
      <c r="F30" s="23">
        <v>679073</v>
      </c>
      <c r="G30" s="23">
        <v>467529</v>
      </c>
      <c r="H30" s="23">
        <v>417298</v>
      </c>
      <c r="I30" s="23">
        <v>0</v>
      </c>
      <c r="J30" s="23">
        <v>0</v>
      </c>
      <c r="K30" s="23">
        <v>91683</v>
      </c>
      <c r="L30" s="23">
        <v>573448</v>
      </c>
      <c r="M30" s="23">
        <v>1097659</v>
      </c>
      <c r="N30" s="23">
        <v>5159212</v>
      </c>
      <c r="O30" s="25">
        <f t="shared" si="0"/>
        <v>29703538</v>
      </c>
    </row>
    <row r="31" spans="1:15" ht="33" customHeight="1">
      <c r="A31" s="22" t="s">
        <v>29</v>
      </c>
      <c r="B31" s="22" t="s">
        <v>10</v>
      </c>
      <c r="C31" s="23">
        <v>27153594</v>
      </c>
      <c r="D31" s="23">
        <v>5936317</v>
      </c>
      <c r="E31" s="23">
        <v>263863</v>
      </c>
      <c r="F31" s="23">
        <v>0</v>
      </c>
      <c r="G31" s="23">
        <v>34771</v>
      </c>
      <c r="H31" s="23">
        <v>0</v>
      </c>
      <c r="I31" s="23">
        <v>12458223</v>
      </c>
      <c r="J31" s="23">
        <v>2073127</v>
      </c>
      <c r="K31" s="23">
        <v>1860214</v>
      </c>
      <c r="L31" s="23">
        <v>3872509</v>
      </c>
      <c r="M31" s="23">
        <v>765333</v>
      </c>
      <c r="N31" s="23">
        <v>359856</v>
      </c>
      <c r="O31" s="25">
        <f t="shared" si="0"/>
        <v>84474541</v>
      </c>
    </row>
    <row r="32" spans="1:15" ht="33" customHeight="1">
      <c r="A32" s="22" t="s">
        <v>30</v>
      </c>
      <c r="B32" s="22" t="s">
        <v>56</v>
      </c>
      <c r="C32" s="23">
        <v>26370463</v>
      </c>
      <c r="D32" s="23">
        <v>28484380</v>
      </c>
      <c r="E32" s="23">
        <v>26666826</v>
      </c>
      <c r="F32" s="23">
        <v>16757266</v>
      </c>
      <c r="G32" s="23">
        <v>9019937</v>
      </c>
      <c r="H32" s="23">
        <v>10447270</v>
      </c>
      <c r="I32" s="23">
        <v>0</v>
      </c>
      <c r="J32" s="23">
        <v>0</v>
      </c>
      <c r="K32" s="23">
        <v>21167906</v>
      </c>
      <c r="L32" s="23">
        <v>23181065</v>
      </c>
      <c r="M32" s="23">
        <v>31565564</v>
      </c>
      <c r="N32" s="23">
        <v>32865038</v>
      </c>
      <c r="O32" s="25">
        <f t="shared" si="0"/>
        <v>281303522</v>
      </c>
    </row>
    <row r="33" spans="1:15" ht="33" customHeight="1">
      <c r="A33" s="22" t="s">
        <v>31</v>
      </c>
      <c r="B33" s="22" t="s">
        <v>11</v>
      </c>
      <c r="C33" s="23">
        <v>15092315</v>
      </c>
      <c r="D33" s="23">
        <v>2906096</v>
      </c>
      <c r="E33" s="23">
        <v>2514543</v>
      </c>
      <c r="F33" s="23">
        <v>2595899</v>
      </c>
      <c r="G33" s="23">
        <v>1929386</v>
      </c>
      <c r="H33" s="23">
        <v>276125</v>
      </c>
      <c r="I33" s="23">
        <v>853277</v>
      </c>
      <c r="J33" s="23">
        <v>838597</v>
      </c>
      <c r="K33" s="23">
        <v>570310</v>
      </c>
      <c r="L33" s="23">
        <v>2808041</v>
      </c>
      <c r="M33" s="23">
        <v>4874442</v>
      </c>
      <c r="N33" s="23">
        <v>17597420</v>
      </c>
      <c r="O33" s="25">
        <f t="shared" si="0"/>
        <v>279382166</v>
      </c>
    </row>
    <row r="34" spans="1:15" ht="33" customHeight="1">
      <c r="A34" s="22" t="s">
        <v>32</v>
      </c>
      <c r="B34" s="22" t="s">
        <v>57</v>
      </c>
      <c r="C34" s="23">
        <v>192754</v>
      </c>
      <c r="D34" s="23">
        <v>187323</v>
      </c>
      <c r="E34" s="23">
        <v>245781</v>
      </c>
      <c r="F34" s="23">
        <v>176949</v>
      </c>
      <c r="G34" s="23">
        <v>103690</v>
      </c>
      <c r="H34" s="23">
        <v>0</v>
      </c>
      <c r="I34" s="23">
        <v>16706</v>
      </c>
      <c r="J34" s="23">
        <v>30042</v>
      </c>
      <c r="K34" s="23">
        <v>43445</v>
      </c>
      <c r="L34" s="23">
        <v>100344</v>
      </c>
      <c r="M34" s="23">
        <v>109352</v>
      </c>
      <c r="N34" s="23">
        <v>123670</v>
      </c>
      <c r="O34" s="25">
        <f t="shared" si="0"/>
        <v>54186507</v>
      </c>
    </row>
    <row r="35" spans="1:15" ht="33" customHeight="1">
      <c r="A35" s="22" t="s">
        <v>33</v>
      </c>
      <c r="B35" s="22" t="s">
        <v>58</v>
      </c>
      <c r="C35" s="23">
        <v>377600</v>
      </c>
      <c r="D35" s="23">
        <v>236250</v>
      </c>
      <c r="E35" s="23">
        <v>892940</v>
      </c>
      <c r="F35" s="23">
        <v>95420</v>
      </c>
      <c r="G35" s="23">
        <v>47860</v>
      </c>
      <c r="H35" s="23">
        <v>0</v>
      </c>
      <c r="I35" s="23">
        <v>0</v>
      </c>
      <c r="J35" s="23">
        <v>47760</v>
      </c>
      <c r="K35" s="23">
        <v>191240</v>
      </c>
      <c r="L35" s="23">
        <v>564240</v>
      </c>
      <c r="M35" s="23">
        <v>445940</v>
      </c>
      <c r="N35" s="23">
        <v>181769</v>
      </c>
      <c r="O35" s="25">
        <f t="shared" si="0"/>
        <v>4411075</v>
      </c>
    </row>
    <row r="36" spans="1:15" ht="33" customHeight="1">
      <c r="A36" s="22" t="s">
        <v>34</v>
      </c>
      <c r="B36" s="22" t="s">
        <v>59</v>
      </c>
      <c r="C36" s="23">
        <v>161434</v>
      </c>
      <c r="D36" s="23">
        <v>99422</v>
      </c>
      <c r="E36" s="23">
        <v>25010</v>
      </c>
      <c r="F36" s="23">
        <v>25110</v>
      </c>
      <c r="G36" s="23">
        <v>25186</v>
      </c>
      <c r="H36" s="23">
        <v>0</v>
      </c>
      <c r="I36" s="23">
        <v>0</v>
      </c>
      <c r="J36" s="23">
        <v>12568</v>
      </c>
      <c r="K36" s="23">
        <v>25162</v>
      </c>
      <c r="L36" s="23">
        <v>100744</v>
      </c>
      <c r="M36" s="23">
        <v>215297</v>
      </c>
      <c r="N36" s="23">
        <v>152996</v>
      </c>
      <c r="O36" s="25">
        <f t="shared" si="0"/>
        <v>3923948</v>
      </c>
    </row>
    <row r="37" spans="1:15" ht="33" customHeight="1">
      <c r="A37" s="22" t="s">
        <v>35</v>
      </c>
      <c r="B37" s="22" t="s">
        <v>83</v>
      </c>
      <c r="C37" s="23">
        <v>350737</v>
      </c>
      <c r="D37" s="23">
        <v>268278</v>
      </c>
      <c r="E37" s="23">
        <v>172605</v>
      </c>
      <c r="F37" s="23">
        <v>144617</v>
      </c>
      <c r="G37" s="23">
        <v>117746</v>
      </c>
      <c r="H37" s="23">
        <v>14643</v>
      </c>
      <c r="I37" s="23">
        <v>8965</v>
      </c>
      <c r="J37" s="23">
        <v>27202</v>
      </c>
      <c r="K37" s="23">
        <v>36456</v>
      </c>
      <c r="L37" s="23">
        <v>147478</v>
      </c>
      <c r="M37" s="23">
        <v>177757</v>
      </c>
      <c r="N37" s="23">
        <v>133348</v>
      </c>
      <c r="O37" s="25">
        <f t="shared" si="0"/>
        <v>2442761</v>
      </c>
    </row>
    <row r="38" spans="1:15" ht="33" customHeight="1">
      <c r="A38" s="22" t="s">
        <v>36</v>
      </c>
      <c r="B38" s="22" t="s">
        <v>84</v>
      </c>
      <c r="C38" s="23">
        <v>2009702</v>
      </c>
      <c r="D38" s="23">
        <v>1192595</v>
      </c>
      <c r="E38" s="23">
        <v>1089928</v>
      </c>
      <c r="F38" s="23">
        <v>183302</v>
      </c>
      <c r="G38" s="23">
        <v>451658</v>
      </c>
      <c r="H38" s="23">
        <v>37779</v>
      </c>
      <c r="I38" s="23">
        <v>10074</v>
      </c>
      <c r="J38" s="23">
        <v>407266</v>
      </c>
      <c r="K38" s="23">
        <v>1038602</v>
      </c>
      <c r="L38" s="23">
        <v>992147</v>
      </c>
      <c r="M38" s="23">
        <v>1380777</v>
      </c>
      <c r="N38" s="23">
        <v>1776960</v>
      </c>
      <c r="O38" s="25">
        <f t="shared" si="0"/>
        <v>12170622</v>
      </c>
    </row>
    <row r="39" spans="1:15" ht="33" customHeight="1">
      <c r="A39" s="22" t="s">
        <v>37</v>
      </c>
      <c r="B39" s="22" t="s">
        <v>12</v>
      </c>
      <c r="C39" s="23">
        <v>482728</v>
      </c>
      <c r="D39" s="23">
        <v>421666</v>
      </c>
      <c r="E39" s="23">
        <v>220054</v>
      </c>
      <c r="F39" s="23">
        <v>127054</v>
      </c>
      <c r="G39" s="23">
        <v>167232</v>
      </c>
      <c r="H39" s="23">
        <v>0</v>
      </c>
      <c r="I39" s="23">
        <v>10064</v>
      </c>
      <c r="J39" s="23">
        <v>158366</v>
      </c>
      <c r="K39" s="23">
        <v>135359</v>
      </c>
      <c r="L39" s="23">
        <v>245754</v>
      </c>
      <c r="M39" s="23">
        <v>277579</v>
      </c>
      <c r="N39" s="23">
        <v>307493</v>
      </c>
      <c r="O39" s="25">
        <f t="shared" si="0"/>
        <v>13124139</v>
      </c>
    </row>
    <row r="40" spans="1:15" ht="33" customHeight="1">
      <c r="A40" s="22" t="s">
        <v>38</v>
      </c>
      <c r="B40" s="22" t="s">
        <v>60</v>
      </c>
      <c r="C40" s="23">
        <v>1887574</v>
      </c>
      <c r="D40" s="23">
        <v>298038</v>
      </c>
      <c r="E40" s="23">
        <v>0</v>
      </c>
      <c r="F40" s="23">
        <v>0</v>
      </c>
      <c r="G40" s="23">
        <v>49673</v>
      </c>
      <c r="H40" s="23">
        <v>0</v>
      </c>
      <c r="I40" s="23">
        <v>49673</v>
      </c>
      <c r="J40" s="23">
        <v>98026</v>
      </c>
      <c r="K40" s="23">
        <v>0</v>
      </c>
      <c r="L40" s="23">
        <v>0</v>
      </c>
      <c r="M40" s="23">
        <v>0</v>
      </c>
      <c r="N40" s="23">
        <v>49673</v>
      </c>
      <c r="O40" s="25">
        <f t="shared" si="0"/>
        <v>4986006</v>
      </c>
    </row>
    <row r="41" spans="1:15" ht="33" customHeight="1">
      <c r="A41" s="22" t="s">
        <v>39</v>
      </c>
      <c r="B41" s="22" t="s">
        <v>85</v>
      </c>
      <c r="C41" s="23">
        <v>8083479</v>
      </c>
      <c r="D41" s="23">
        <v>10938678</v>
      </c>
      <c r="E41" s="23">
        <v>8732357</v>
      </c>
      <c r="F41" s="23">
        <v>3840385</v>
      </c>
      <c r="G41" s="23">
        <v>2074845</v>
      </c>
      <c r="H41" s="23">
        <v>0</v>
      </c>
      <c r="I41" s="23">
        <v>22625</v>
      </c>
      <c r="J41" s="23">
        <v>716673</v>
      </c>
      <c r="K41" s="23">
        <v>2249924</v>
      </c>
      <c r="L41" s="23">
        <v>4362176</v>
      </c>
      <c r="M41" s="23">
        <v>3946843</v>
      </c>
      <c r="N41" s="23">
        <v>3768955</v>
      </c>
      <c r="O41" s="25">
        <f t="shared" si="0"/>
        <v>51169597</v>
      </c>
    </row>
    <row r="42" spans="1:15" ht="33" customHeight="1">
      <c r="A42" s="22" t="s">
        <v>131</v>
      </c>
      <c r="B42" s="22" t="s">
        <v>139</v>
      </c>
      <c r="C42" s="23">
        <v>0</v>
      </c>
      <c r="D42" s="23">
        <v>372920</v>
      </c>
      <c r="E42" s="23">
        <v>300124</v>
      </c>
      <c r="F42" s="23">
        <v>75331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226674</v>
      </c>
      <c r="M42" s="23">
        <v>76011</v>
      </c>
      <c r="N42" s="23">
        <v>76543</v>
      </c>
      <c r="O42" s="25">
        <f t="shared" si="0"/>
        <v>49864543</v>
      </c>
    </row>
    <row r="43" spans="1:15" ht="33" customHeight="1">
      <c r="A43" s="22" t="s">
        <v>194</v>
      </c>
      <c r="B43" s="22" t="s">
        <v>195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5">
        <f t="shared" si="0"/>
        <v>1127603</v>
      </c>
    </row>
    <row r="44" spans="1:15" ht="33" customHeight="1">
      <c r="A44" s="22" t="s">
        <v>196</v>
      </c>
      <c r="B44" s="22" t="s">
        <v>197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5">
        <f t="shared" si="0"/>
        <v>0</v>
      </c>
    </row>
    <row r="45" spans="1:15" ht="33" customHeight="1">
      <c r="A45" s="22" t="s">
        <v>198</v>
      </c>
      <c r="B45" s="22" t="s">
        <v>199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5">
        <f t="shared" si="0"/>
        <v>0</v>
      </c>
    </row>
    <row r="46" spans="1:15" s="5" customFormat="1" ht="33" customHeight="1">
      <c r="A46" s="22" t="s">
        <v>87</v>
      </c>
      <c r="B46" s="22" t="s">
        <v>88</v>
      </c>
      <c r="C46" s="23">
        <v>0</v>
      </c>
      <c r="D46" s="23">
        <v>0</v>
      </c>
      <c r="E46" s="23">
        <v>0</v>
      </c>
      <c r="F46" s="23">
        <v>0</v>
      </c>
      <c r="G46" s="23">
        <v>151116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78234</v>
      </c>
      <c r="O46" s="25">
        <f t="shared" si="0"/>
        <v>229350</v>
      </c>
    </row>
    <row r="47" spans="1:15" ht="33" customHeight="1">
      <c r="A47" s="22" t="s">
        <v>89</v>
      </c>
      <c r="B47" s="22" t="s">
        <v>90</v>
      </c>
      <c r="C47" s="23">
        <v>260778</v>
      </c>
      <c r="D47" s="23">
        <v>295835</v>
      </c>
      <c r="E47" s="23">
        <v>225880</v>
      </c>
      <c r="F47" s="23">
        <v>50220</v>
      </c>
      <c r="G47" s="23">
        <v>517103</v>
      </c>
      <c r="H47" s="23">
        <v>0</v>
      </c>
      <c r="I47" s="23">
        <v>0</v>
      </c>
      <c r="J47" s="23">
        <v>110696</v>
      </c>
      <c r="K47" s="23">
        <v>289363</v>
      </c>
      <c r="L47" s="23">
        <v>604414</v>
      </c>
      <c r="M47" s="23">
        <v>658625</v>
      </c>
      <c r="N47" s="23">
        <v>471369</v>
      </c>
      <c r="O47" s="25">
        <f t="shared" si="0"/>
        <v>3713633</v>
      </c>
    </row>
    <row r="48" spans="1:15" ht="33" customHeight="1">
      <c r="A48" s="22" t="s">
        <v>200</v>
      </c>
      <c r="B48" s="22" t="s">
        <v>201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5">
        <f t="shared" si="0"/>
        <v>3484283</v>
      </c>
    </row>
    <row r="49" spans="1:15" ht="33" customHeight="1">
      <c r="A49" s="22" t="s">
        <v>202</v>
      </c>
      <c r="B49" s="22" t="s">
        <v>203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5">
        <f t="shared" si="0"/>
        <v>0</v>
      </c>
    </row>
    <row r="50" spans="1:15" ht="33" customHeight="1">
      <c r="A50" s="22" t="s">
        <v>204</v>
      </c>
      <c r="B50" s="22" t="s">
        <v>205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5">
        <f t="shared" si="0"/>
        <v>0</v>
      </c>
    </row>
    <row r="51" spans="1:15" ht="33" customHeight="1">
      <c r="A51" s="22" t="s">
        <v>206</v>
      </c>
      <c r="B51" s="22" t="s">
        <v>207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2185</v>
      </c>
      <c r="O51" s="25">
        <f t="shared" si="0"/>
        <v>2185</v>
      </c>
    </row>
    <row r="52" spans="1:15" ht="33" customHeight="1">
      <c r="A52" s="22" t="s">
        <v>132</v>
      </c>
      <c r="B52" s="22" t="s">
        <v>140</v>
      </c>
      <c r="C52" s="23">
        <v>0</v>
      </c>
      <c r="D52" s="23">
        <v>639951</v>
      </c>
      <c r="E52" s="23">
        <v>1098158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12757</v>
      </c>
      <c r="O52" s="25">
        <f t="shared" si="0"/>
        <v>1753051</v>
      </c>
    </row>
    <row r="53" spans="1:15" ht="33" customHeight="1">
      <c r="A53" s="22" t="s">
        <v>91</v>
      </c>
      <c r="B53" s="22" t="s">
        <v>92</v>
      </c>
      <c r="C53" s="23">
        <v>311449</v>
      </c>
      <c r="D53" s="23">
        <v>590714</v>
      </c>
      <c r="E53" s="23">
        <v>231098</v>
      </c>
      <c r="F53" s="23">
        <v>149156</v>
      </c>
      <c r="G53" s="23">
        <v>498684</v>
      </c>
      <c r="H53" s="23">
        <v>100726</v>
      </c>
      <c r="I53" s="23">
        <v>16606</v>
      </c>
      <c r="J53" s="23">
        <v>547449</v>
      </c>
      <c r="K53" s="23">
        <v>398528</v>
      </c>
      <c r="L53" s="23">
        <v>415704</v>
      </c>
      <c r="M53" s="23">
        <v>133676</v>
      </c>
      <c r="N53" s="23">
        <v>219016</v>
      </c>
      <c r="O53" s="25">
        <f t="shared" si="0"/>
        <v>5363672</v>
      </c>
    </row>
    <row r="54" spans="1:15" ht="33" customHeight="1">
      <c r="A54" s="22" t="s">
        <v>208</v>
      </c>
      <c r="B54" s="22" t="s">
        <v>209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3260558</v>
      </c>
      <c r="O54" s="25">
        <f t="shared" si="0"/>
        <v>6873364</v>
      </c>
    </row>
    <row r="55" spans="1:15" ht="33" customHeight="1">
      <c r="A55" s="22" t="s">
        <v>40</v>
      </c>
      <c r="B55" s="22" t="s">
        <v>61</v>
      </c>
      <c r="C55" s="23">
        <v>7221848</v>
      </c>
      <c r="D55" s="23">
        <v>107842115</v>
      </c>
      <c r="E55" s="23">
        <v>800008740</v>
      </c>
      <c r="F55" s="23">
        <v>124560783</v>
      </c>
      <c r="G55" s="23">
        <v>69006264</v>
      </c>
      <c r="H55" s="23">
        <v>81086624</v>
      </c>
      <c r="I55" s="23">
        <v>88574491</v>
      </c>
      <c r="J55" s="23">
        <v>273145123</v>
      </c>
      <c r="K55" s="23">
        <v>229716594</v>
      </c>
      <c r="L55" s="23">
        <v>84140389</v>
      </c>
      <c r="M55" s="23">
        <v>43974611</v>
      </c>
      <c r="N55" s="23">
        <v>32728521</v>
      </c>
      <c r="O55" s="25">
        <f t="shared" si="0"/>
        <v>1945266661</v>
      </c>
    </row>
    <row r="56" spans="1:15" ht="33" customHeight="1">
      <c r="A56" s="22" t="s">
        <v>41</v>
      </c>
      <c r="B56" s="22" t="s">
        <v>62</v>
      </c>
      <c r="C56" s="23">
        <v>12036300</v>
      </c>
      <c r="D56" s="23">
        <v>179732919</v>
      </c>
      <c r="E56" s="23">
        <v>1333321627</v>
      </c>
      <c r="F56" s="23">
        <v>207596224</v>
      </c>
      <c r="G56" s="23">
        <v>115008119</v>
      </c>
      <c r="H56" s="23">
        <v>135141125</v>
      </c>
      <c r="I56" s="23">
        <v>147621335</v>
      </c>
      <c r="J56" s="23">
        <v>455233059</v>
      </c>
      <c r="K56" s="23">
        <v>382847966</v>
      </c>
      <c r="L56" s="23">
        <v>140230812</v>
      </c>
      <c r="M56" s="23">
        <v>73289252</v>
      </c>
      <c r="N56" s="23">
        <v>54546316</v>
      </c>
      <c r="O56" s="25">
        <f t="shared" si="0"/>
        <v>5178611157</v>
      </c>
    </row>
    <row r="57" spans="1:15" ht="33" customHeight="1">
      <c r="A57" s="22" t="s">
        <v>42</v>
      </c>
      <c r="B57" s="22" t="s">
        <v>13</v>
      </c>
      <c r="C57" s="23">
        <v>56285872</v>
      </c>
      <c r="D57" s="23">
        <v>47836674</v>
      </c>
      <c r="E57" s="23">
        <v>38958161</v>
      </c>
      <c r="F57" s="23">
        <v>9395573</v>
      </c>
      <c r="G57" s="23">
        <v>8134713</v>
      </c>
      <c r="H57" s="23">
        <v>499696</v>
      </c>
      <c r="I57" s="23">
        <v>402828</v>
      </c>
      <c r="J57" s="23">
        <v>9864543</v>
      </c>
      <c r="K57" s="23">
        <v>14063694</v>
      </c>
      <c r="L57" s="23">
        <v>17500737</v>
      </c>
      <c r="M57" s="23">
        <v>16464006</v>
      </c>
      <c r="N57" s="23">
        <v>19877747</v>
      </c>
      <c r="O57" s="25">
        <f t="shared" si="0"/>
        <v>3475889298</v>
      </c>
    </row>
    <row r="58" spans="1:15" ht="33" customHeight="1">
      <c r="A58" s="22" t="s">
        <v>210</v>
      </c>
      <c r="B58" s="22" t="s">
        <v>211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5">
        <f t="shared" si="0"/>
        <v>239284244</v>
      </c>
    </row>
    <row r="59" spans="1:15" ht="33" customHeight="1">
      <c r="A59" s="22" t="s">
        <v>43</v>
      </c>
      <c r="B59" s="22" t="s">
        <v>63</v>
      </c>
      <c r="C59" s="23">
        <v>308522053</v>
      </c>
      <c r="D59" s="23">
        <v>0</v>
      </c>
      <c r="E59" s="23">
        <v>334418721</v>
      </c>
      <c r="F59" s="23">
        <v>107437275</v>
      </c>
      <c r="G59" s="23">
        <v>896358161</v>
      </c>
      <c r="H59" s="23">
        <v>0</v>
      </c>
      <c r="I59" s="23">
        <v>796764989</v>
      </c>
      <c r="J59" s="23">
        <v>254513651</v>
      </c>
      <c r="K59" s="23">
        <v>140794476</v>
      </c>
      <c r="L59" s="23">
        <v>1023832899</v>
      </c>
      <c r="M59" s="23">
        <v>325471307</v>
      </c>
      <c r="N59" s="23">
        <v>886781767</v>
      </c>
      <c r="O59" s="25">
        <f t="shared" si="0"/>
        <v>5074895299</v>
      </c>
    </row>
    <row r="60" spans="1:15" ht="33" customHeight="1">
      <c r="A60" s="22" t="s">
        <v>212</v>
      </c>
      <c r="B60" s="22" t="s">
        <v>213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5">
        <f t="shared" si="0"/>
        <v>5074895299</v>
      </c>
    </row>
    <row r="61" spans="1:15" ht="33" customHeight="1">
      <c r="A61" s="22" t="s">
        <v>44</v>
      </c>
      <c r="B61" s="22" t="s">
        <v>14</v>
      </c>
      <c r="C61" s="23">
        <v>368304</v>
      </c>
      <c r="D61" s="23">
        <v>362704</v>
      </c>
      <c r="E61" s="23">
        <v>362704</v>
      </c>
      <c r="F61" s="23">
        <v>205612</v>
      </c>
      <c r="G61" s="23">
        <v>157092</v>
      </c>
      <c r="H61" s="23">
        <v>205612</v>
      </c>
      <c r="I61" s="23">
        <v>0</v>
      </c>
      <c r="J61" s="23">
        <v>616836</v>
      </c>
      <c r="K61" s="23">
        <v>0</v>
      </c>
      <c r="L61" s="23">
        <v>205612</v>
      </c>
      <c r="M61" s="23">
        <v>205612</v>
      </c>
      <c r="N61" s="23">
        <v>0</v>
      </c>
      <c r="O61" s="25">
        <f t="shared" si="0"/>
        <v>2690088</v>
      </c>
    </row>
    <row r="62" spans="1:15" ht="33" customHeight="1">
      <c r="A62" s="22" t="s">
        <v>214</v>
      </c>
      <c r="B62" s="22" t="s">
        <v>215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5">
        <f t="shared" si="0"/>
        <v>2690088</v>
      </c>
    </row>
    <row r="63" spans="1:15" ht="33" customHeight="1">
      <c r="A63" s="22" t="s">
        <v>133</v>
      </c>
      <c r="B63" s="22" t="s">
        <v>141</v>
      </c>
      <c r="C63" s="23">
        <v>0</v>
      </c>
      <c r="D63" s="23">
        <v>297182227</v>
      </c>
      <c r="E63" s="23">
        <v>176526075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5">
        <f t="shared" si="0"/>
        <v>473708302</v>
      </c>
    </row>
    <row r="64" spans="1:15" ht="33" customHeight="1">
      <c r="A64" s="22" t="s">
        <v>171</v>
      </c>
      <c r="B64" s="22" t="s">
        <v>172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7500000</v>
      </c>
      <c r="N64" s="23">
        <v>0</v>
      </c>
      <c r="O64" s="25">
        <f t="shared" si="0"/>
        <v>481208302</v>
      </c>
    </row>
    <row r="65" spans="1:15" ht="33" customHeight="1">
      <c r="A65" s="22" t="s">
        <v>216</v>
      </c>
      <c r="B65" s="22" t="s">
        <v>217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5">
        <f t="shared" si="0"/>
        <v>7500000</v>
      </c>
    </row>
    <row r="66" spans="1:15" ht="33" customHeight="1">
      <c r="A66" s="22" t="s">
        <v>218</v>
      </c>
      <c r="B66" s="22" t="s">
        <v>219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5">
        <f t="shared" si="0"/>
        <v>0</v>
      </c>
    </row>
    <row r="67" spans="1:15" ht="33" customHeight="1">
      <c r="A67" s="22" t="s">
        <v>220</v>
      </c>
      <c r="B67" s="22" t="s">
        <v>221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5">
        <f t="shared" si="0"/>
        <v>0</v>
      </c>
    </row>
    <row r="68" spans="1:15" ht="33" customHeight="1">
      <c r="A68" s="22" t="s">
        <v>222</v>
      </c>
      <c r="B68" s="22" t="s">
        <v>223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5">
        <f t="shared" si="0"/>
        <v>0</v>
      </c>
    </row>
    <row r="69" spans="1:15" ht="33" customHeight="1">
      <c r="A69" s="22" t="s">
        <v>45</v>
      </c>
      <c r="B69" s="22" t="s">
        <v>64</v>
      </c>
      <c r="C69" s="23">
        <v>1119003756</v>
      </c>
      <c r="D69" s="23">
        <v>1057728508</v>
      </c>
      <c r="E69" s="23">
        <v>1092994648</v>
      </c>
      <c r="F69" s="23">
        <v>1264605635</v>
      </c>
      <c r="G69" s="23">
        <v>1817753038</v>
      </c>
      <c r="H69" s="23">
        <v>1747167175</v>
      </c>
      <c r="I69" s="23">
        <v>1192117491</v>
      </c>
      <c r="J69" s="23">
        <v>1476549682</v>
      </c>
      <c r="K69" s="23">
        <v>1791416969</v>
      </c>
      <c r="L69" s="23">
        <v>1339367554</v>
      </c>
      <c r="M69" s="23">
        <v>1692310801</v>
      </c>
      <c r="N69" s="23">
        <v>1642244351</v>
      </c>
      <c r="O69" s="25">
        <f t="shared" si="0"/>
        <v>17233259608</v>
      </c>
    </row>
    <row r="70" spans="1:15" ht="33" customHeight="1">
      <c r="A70" s="22" t="s">
        <v>173</v>
      </c>
      <c r="B70" s="22" t="s">
        <v>174</v>
      </c>
      <c r="C70" s="23">
        <v>0</v>
      </c>
      <c r="D70" s="23">
        <v>0</v>
      </c>
      <c r="E70" s="23">
        <v>43264778</v>
      </c>
      <c r="F70" s="23">
        <v>0</v>
      </c>
      <c r="G70" s="23">
        <v>0</v>
      </c>
      <c r="H70" s="23">
        <v>0</v>
      </c>
      <c r="I70" s="23">
        <v>0</v>
      </c>
      <c r="J70" s="23">
        <v>32107533</v>
      </c>
      <c r="K70" s="23">
        <v>0</v>
      </c>
      <c r="L70" s="23">
        <v>0</v>
      </c>
      <c r="M70" s="23">
        <v>0</v>
      </c>
      <c r="N70" s="23">
        <v>0</v>
      </c>
      <c r="O70" s="25">
        <f t="shared" si="0"/>
        <v>17308631919</v>
      </c>
    </row>
    <row r="71" spans="1:15" ht="33" customHeight="1">
      <c r="A71" s="22" t="s">
        <v>126</v>
      </c>
      <c r="B71" s="22" t="s">
        <v>128</v>
      </c>
      <c r="C71" s="23">
        <v>204166968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5">
        <f t="shared" si="0"/>
        <v>279539279</v>
      </c>
    </row>
    <row r="72" spans="1:15" ht="33" customHeight="1">
      <c r="A72" s="22" t="s">
        <v>97</v>
      </c>
      <c r="B72" s="22" t="s">
        <v>100</v>
      </c>
      <c r="C72" s="23">
        <v>56461680</v>
      </c>
      <c r="D72" s="23">
        <v>0</v>
      </c>
      <c r="E72" s="23">
        <v>4738841</v>
      </c>
      <c r="F72" s="23">
        <v>57465265</v>
      </c>
      <c r="G72" s="23">
        <v>0</v>
      </c>
      <c r="H72" s="23">
        <v>0</v>
      </c>
      <c r="I72" s="23">
        <v>57203717</v>
      </c>
      <c r="J72" s="23">
        <v>0</v>
      </c>
      <c r="K72" s="23">
        <v>100568109</v>
      </c>
      <c r="L72" s="23">
        <v>0</v>
      </c>
      <c r="M72" s="23">
        <v>0</v>
      </c>
      <c r="N72" s="23">
        <v>0</v>
      </c>
      <c r="O72" s="25">
        <f t="shared" si="0"/>
        <v>480604580</v>
      </c>
    </row>
    <row r="73" spans="1:15" ht="33" customHeight="1">
      <c r="A73" s="22" t="s">
        <v>224</v>
      </c>
      <c r="B73" s="22" t="s">
        <v>225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5">
        <f t="shared" si="0"/>
        <v>276437612</v>
      </c>
    </row>
    <row r="74" spans="1:15" ht="33" customHeight="1">
      <c r="A74" s="22" t="s">
        <v>165</v>
      </c>
      <c r="B74" s="22" t="s">
        <v>166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132840513</v>
      </c>
      <c r="L74" s="23">
        <v>0</v>
      </c>
      <c r="M74" s="23">
        <v>0</v>
      </c>
      <c r="N74" s="23">
        <v>0</v>
      </c>
      <c r="O74" s="25">
        <f t="shared" si="0"/>
        <v>132840513</v>
      </c>
    </row>
    <row r="75" spans="1:15" ht="33" customHeight="1">
      <c r="A75" s="22" t="s">
        <v>98</v>
      </c>
      <c r="B75" s="22" t="s">
        <v>101</v>
      </c>
      <c r="C75" s="23">
        <v>166614023</v>
      </c>
      <c r="D75" s="23">
        <v>0</v>
      </c>
      <c r="E75" s="23">
        <v>33995807</v>
      </c>
      <c r="F75" s="23">
        <v>188876488</v>
      </c>
      <c r="G75" s="23">
        <v>0</v>
      </c>
      <c r="H75" s="23">
        <v>0</v>
      </c>
      <c r="I75" s="23">
        <v>211723657</v>
      </c>
      <c r="J75" s="23">
        <v>0</v>
      </c>
      <c r="K75" s="23">
        <v>211864894</v>
      </c>
      <c r="L75" s="23">
        <v>0</v>
      </c>
      <c r="M75" s="23">
        <v>0</v>
      </c>
      <c r="N75" s="23">
        <v>0</v>
      </c>
      <c r="O75" s="25">
        <f t="shared" si="0"/>
        <v>945915382</v>
      </c>
    </row>
    <row r="76" spans="1:15" ht="33" customHeight="1">
      <c r="A76" s="22" t="s">
        <v>134</v>
      </c>
      <c r="B76" s="22" t="s">
        <v>153</v>
      </c>
      <c r="C76" s="23">
        <v>0</v>
      </c>
      <c r="D76" s="23">
        <v>0</v>
      </c>
      <c r="E76" s="23">
        <v>50825335</v>
      </c>
      <c r="F76" s="23">
        <v>0</v>
      </c>
      <c r="G76" s="23">
        <v>0</v>
      </c>
      <c r="H76" s="23">
        <v>44432080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5">
        <f t="shared" si="0"/>
        <v>908332284</v>
      </c>
    </row>
    <row r="77" spans="1:15" ht="33" customHeight="1">
      <c r="A77" s="22" t="s">
        <v>175</v>
      </c>
      <c r="B77" s="22" t="s">
        <v>176</v>
      </c>
      <c r="C77" s="23">
        <v>0</v>
      </c>
      <c r="D77" s="23">
        <v>0</v>
      </c>
      <c r="E77" s="23">
        <v>33130820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36111522</v>
      </c>
      <c r="O77" s="25">
        <f t="shared" si="0"/>
        <v>164499757</v>
      </c>
    </row>
    <row r="78" spans="1:15" ht="33" customHeight="1">
      <c r="A78" s="22" t="s">
        <v>226</v>
      </c>
      <c r="B78" s="22" t="s">
        <v>227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5">
        <f t="shared" si="0"/>
        <v>69242342</v>
      </c>
    </row>
    <row r="79" spans="1:15" ht="33" customHeight="1">
      <c r="A79" s="22" t="s">
        <v>127</v>
      </c>
      <c r="B79" s="22" t="s">
        <v>129</v>
      </c>
      <c r="C79" s="23">
        <v>52261464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5">
        <f aca="true" t="shared" si="1" ref="O79:O139">SUM(C78:N79)</f>
        <v>52261464</v>
      </c>
    </row>
    <row r="80" spans="1:15" ht="33" customHeight="1">
      <c r="A80" s="22" t="s">
        <v>167</v>
      </c>
      <c r="B80" s="22" t="s">
        <v>168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32684262</v>
      </c>
      <c r="L80" s="23">
        <v>0</v>
      </c>
      <c r="M80" s="23">
        <v>0</v>
      </c>
      <c r="N80" s="23">
        <v>0</v>
      </c>
      <c r="O80" s="25">
        <f t="shared" si="1"/>
        <v>84945726</v>
      </c>
    </row>
    <row r="81" spans="1:15" ht="33" customHeight="1">
      <c r="A81" s="22" t="s">
        <v>125</v>
      </c>
      <c r="B81" s="22" t="s">
        <v>154</v>
      </c>
      <c r="C81" s="23">
        <v>0</v>
      </c>
      <c r="D81" s="23">
        <v>0</v>
      </c>
      <c r="E81" s="23">
        <v>11338910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5">
        <f t="shared" si="1"/>
        <v>44023172</v>
      </c>
    </row>
    <row r="82" spans="1:15" ht="33" customHeight="1">
      <c r="A82" s="22" t="s">
        <v>228</v>
      </c>
      <c r="B82" s="22" t="s">
        <v>229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5">
        <f t="shared" si="1"/>
        <v>11338910</v>
      </c>
    </row>
    <row r="83" spans="1:15" ht="33" customHeight="1">
      <c r="A83" s="22" t="s">
        <v>230</v>
      </c>
      <c r="B83" s="22" t="s">
        <v>231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5">
        <f t="shared" si="1"/>
        <v>0</v>
      </c>
    </row>
    <row r="84" spans="1:15" ht="33" customHeight="1">
      <c r="A84" s="22" t="s">
        <v>232</v>
      </c>
      <c r="B84" s="22" t="s">
        <v>233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5">
        <f t="shared" si="1"/>
        <v>0</v>
      </c>
    </row>
    <row r="85" spans="1:15" ht="33" customHeight="1">
      <c r="A85" s="22" t="s">
        <v>234</v>
      </c>
      <c r="B85" s="22" t="s">
        <v>14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5">
        <f t="shared" si="1"/>
        <v>0</v>
      </c>
    </row>
    <row r="86" spans="1:15" ht="33" customHeight="1">
      <c r="A86" s="22" t="s">
        <v>80</v>
      </c>
      <c r="B86" s="22" t="s">
        <v>15</v>
      </c>
      <c r="C86" s="23">
        <v>50120169</v>
      </c>
      <c r="D86" s="23">
        <v>47124844</v>
      </c>
      <c r="E86" s="23">
        <v>51433642</v>
      </c>
      <c r="F86" s="23">
        <v>51683622</v>
      </c>
      <c r="G86" s="23">
        <v>50071462</v>
      </c>
      <c r="H86" s="23">
        <v>51249467</v>
      </c>
      <c r="I86" s="23">
        <v>53903122</v>
      </c>
      <c r="J86" s="23">
        <v>56806258</v>
      </c>
      <c r="K86" s="23">
        <v>60912634</v>
      </c>
      <c r="L86" s="23">
        <v>58547509</v>
      </c>
      <c r="M86" s="23">
        <v>58742086</v>
      </c>
      <c r="N86" s="23">
        <v>55852633</v>
      </c>
      <c r="O86" s="25">
        <f t="shared" si="1"/>
        <v>646447448</v>
      </c>
    </row>
    <row r="87" spans="1:15" ht="32.25" customHeight="1">
      <c r="A87" s="22" t="s">
        <v>235</v>
      </c>
      <c r="B87" s="22" t="s">
        <v>236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5">
        <f t="shared" si="1"/>
        <v>646447448</v>
      </c>
    </row>
    <row r="88" spans="1:15" ht="32.25" customHeight="1">
      <c r="A88" s="22" t="s">
        <v>177</v>
      </c>
      <c r="B88" s="22" t="s">
        <v>178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412090</v>
      </c>
      <c r="J88" s="23">
        <v>15433535</v>
      </c>
      <c r="K88" s="23">
        <v>0</v>
      </c>
      <c r="L88" s="23">
        <v>0</v>
      </c>
      <c r="M88" s="23">
        <v>0</v>
      </c>
      <c r="N88" s="23">
        <v>2105146</v>
      </c>
      <c r="O88" s="25">
        <f t="shared" si="1"/>
        <v>17950771</v>
      </c>
    </row>
    <row r="89" spans="1:15" ht="32.25" customHeight="1">
      <c r="A89" s="22" t="s">
        <v>46</v>
      </c>
      <c r="B89" s="22" t="s">
        <v>65</v>
      </c>
      <c r="C89" s="23">
        <v>1101376</v>
      </c>
      <c r="D89" s="23">
        <v>1319159</v>
      </c>
      <c r="E89" s="23">
        <v>1270417</v>
      </c>
      <c r="F89" s="23">
        <v>32035513</v>
      </c>
      <c r="G89" s="23">
        <v>4668234</v>
      </c>
      <c r="H89" s="23">
        <v>0</v>
      </c>
      <c r="I89" s="23">
        <v>0</v>
      </c>
      <c r="J89" s="23">
        <v>0</v>
      </c>
      <c r="K89" s="23">
        <v>51680639</v>
      </c>
      <c r="L89" s="23">
        <v>8737290</v>
      </c>
      <c r="M89" s="23">
        <v>30698300</v>
      </c>
      <c r="N89" s="23">
        <v>1284184</v>
      </c>
      <c r="O89" s="25">
        <f t="shared" si="1"/>
        <v>150745883</v>
      </c>
    </row>
    <row r="90" spans="1:15" ht="32.25" customHeight="1">
      <c r="A90" s="22" t="s">
        <v>237</v>
      </c>
      <c r="B90" s="22" t="s">
        <v>238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5">
        <f t="shared" si="1"/>
        <v>132795112</v>
      </c>
    </row>
    <row r="91" spans="1:15" ht="32.25" customHeight="1">
      <c r="A91" s="22" t="s">
        <v>239</v>
      </c>
      <c r="B91" s="22" t="s">
        <v>240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5">
        <f t="shared" si="1"/>
        <v>0</v>
      </c>
    </row>
    <row r="92" spans="1:15" ht="32.25" customHeight="1">
      <c r="A92" s="22" t="s">
        <v>103</v>
      </c>
      <c r="B92" s="22" t="s">
        <v>66</v>
      </c>
      <c r="C92" s="23">
        <v>8547337</v>
      </c>
      <c r="D92" s="23">
        <v>9514693</v>
      </c>
      <c r="E92" s="23">
        <v>4074465</v>
      </c>
      <c r="F92" s="23">
        <v>1543380</v>
      </c>
      <c r="G92" s="23">
        <v>1082998</v>
      </c>
      <c r="H92" s="23">
        <v>151116</v>
      </c>
      <c r="I92" s="23">
        <v>389996</v>
      </c>
      <c r="J92" s="23">
        <v>3170259</v>
      </c>
      <c r="K92" s="23">
        <v>2868386</v>
      </c>
      <c r="L92" s="23">
        <v>4524966</v>
      </c>
      <c r="M92" s="23">
        <v>4239001</v>
      </c>
      <c r="N92" s="23">
        <v>4232137</v>
      </c>
      <c r="O92" s="25">
        <f t="shared" si="1"/>
        <v>44338734</v>
      </c>
    </row>
    <row r="93" spans="1:15" ht="33" customHeight="1">
      <c r="A93" s="22" t="s">
        <v>104</v>
      </c>
      <c r="B93" s="22" t="s">
        <v>67</v>
      </c>
      <c r="C93" s="23">
        <v>19707937</v>
      </c>
      <c r="D93" s="23">
        <v>21731673</v>
      </c>
      <c r="E93" s="23">
        <v>17676187</v>
      </c>
      <c r="F93" s="23">
        <v>13086914</v>
      </c>
      <c r="G93" s="23">
        <v>14317811</v>
      </c>
      <c r="H93" s="23">
        <v>3620580</v>
      </c>
      <c r="I93" s="23">
        <v>9357191</v>
      </c>
      <c r="J93" s="23">
        <v>19129688</v>
      </c>
      <c r="K93" s="23">
        <v>31262425</v>
      </c>
      <c r="L93" s="23">
        <v>33958425</v>
      </c>
      <c r="M93" s="23">
        <v>29974743</v>
      </c>
      <c r="N93" s="23">
        <v>33835309</v>
      </c>
      <c r="O93" s="25">
        <f t="shared" si="1"/>
        <v>291997617</v>
      </c>
    </row>
    <row r="94" spans="1:15" ht="33" customHeight="1">
      <c r="A94" s="22" t="s">
        <v>105</v>
      </c>
      <c r="B94" s="22" t="s">
        <v>68</v>
      </c>
      <c r="C94" s="23">
        <v>2503505</v>
      </c>
      <c r="D94" s="23">
        <v>2313823</v>
      </c>
      <c r="E94" s="23">
        <v>2290826</v>
      </c>
      <c r="F94" s="23">
        <v>1560051</v>
      </c>
      <c r="G94" s="23">
        <v>1822445</v>
      </c>
      <c r="H94" s="23">
        <v>407279</v>
      </c>
      <c r="I94" s="23">
        <v>455879</v>
      </c>
      <c r="J94" s="23">
        <v>1046960</v>
      </c>
      <c r="K94" s="23">
        <v>2174204</v>
      </c>
      <c r="L94" s="23">
        <v>2721271</v>
      </c>
      <c r="M94" s="23">
        <v>2887583</v>
      </c>
      <c r="N94" s="23">
        <v>4983737</v>
      </c>
      <c r="O94" s="25">
        <f t="shared" si="1"/>
        <v>272826446</v>
      </c>
    </row>
    <row r="95" spans="1:15" ht="33" customHeight="1">
      <c r="A95" s="22" t="s">
        <v>241</v>
      </c>
      <c r="B95" s="22" t="s">
        <v>242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5">
        <f t="shared" si="1"/>
        <v>25167563</v>
      </c>
    </row>
    <row r="96" spans="1:15" ht="33" customHeight="1">
      <c r="A96" s="22" t="s">
        <v>243</v>
      </c>
      <c r="B96" s="22" t="s">
        <v>244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5">
        <f t="shared" si="1"/>
        <v>0</v>
      </c>
    </row>
    <row r="97" spans="1:15" ht="33" customHeight="1">
      <c r="A97" s="22" t="s">
        <v>106</v>
      </c>
      <c r="B97" s="22" t="s">
        <v>81</v>
      </c>
      <c r="C97" s="23">
        <v>149016</v>
      </c>
      <c r="D97" s="23">
        <v>178173</v>
      </c>
      <c r="E97" s="23">
        <v>200085</v>
      </c>
      <c r="F97" s="23">
        <v>0</v>
      </c>
      <c r="G97" s="23">
        <v>50372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38272</v>
      </c>
      <c r="O97" s="25">
        <f t="shared" si="1"/>
        <v>615918</v>
      </c>
    </row>
    <row r="98" spans="1:15" ht="33" customHeight="1">
      <c r="A98" s="22" t="s">
        <v>107</v>
      </c>
      <c r="B98" s="22" t="s">
        <v>16</v>
      </c>
      <c r="C98" s="23">
        <v>55217512</v>
      </c>
      <c r="D98" s="23">
        <v>31586569</v>
      </c>
      <c r="E98" s="23">
        <v>32704283</v>
      </c>
      <c r="F98" s="23">
        <v>33311494</v>
      </c>
      <c r="G98" s="23">
        <v>22701666</v>
      </c>
      <c r="H98" s="23">
        <v>17092751</v>
      </c>
      <c r="I98" s="23">
        <v>5694677</v>
      </c>
      <c r="J98" s="23">
        <v>21151468</v>
      </c>
      <c r="K98" s="23">
        <v>29149083</v>
      </c>
      <c r="L98" s="23">
        <v>33401309</v>
      </c>
      <c r="M98" s="23">
        <v>31490910</v>
      </c>
      <c r="N98" s="23">
        <v>53496580</v>
      </c>
      <c r="O98" s="25">
        <f t="shared" si="1"/>
        <v>367614220</v>
      </c>
    </row>
    <row r="99" spans="1:15" ht="33" customHeight="1">
      <c r="A99" s="22" t="s">
        <v>179</v>
      </c>
      <c r="B99" s="22" t="s">
        <v>180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502210</v>
      </c>
      <c r="L99" s="23">
        <v>0</v>
      </c>
      <c r="M99" s="23">
        <v>0</v>
      </c>
      <c r="N99" s="23">
        <v>0</v>
      </c>
      <c r="O99" s="25">
        <f t="shared" si="1"/>
        <v>367500512</v>
      </c>
    </row>
    <row r="100" spans="1:15" ht="33" customHeight="1">
      <c r="A100" s="22" t="s">
        <v>135</v>
      </c>
      <c r="B100" s="22" t="s">
        <v>142</v>
      </c>
      <c r="C100" s="23">
        <v>0</v>
      </c>
      <c r="D100" s="23">
        <v>0</v>
      </c>
      <c r="E100" s="23">
        <v>0</v>
      </c>
      <c r="F100" s="23">
        <v>0</v>
      </c>
      <c r="G100" s="23">
        <v>15111</v>
      </c>
      <c r="H100" s="23">
        <v>0</v>
      </c>
      <c r="I100" s="23">
        <v>0</v>
      </c>
      <c r="J100" s="23">
        <v>100543</v>
      </c>
      <c r="K100" s="23">
        <v>0</v>
      </c>
      <c r="L100" s="23">
        <v>85632</v>
      </c>
      <c r="M100" s="23">
        <v>0</v>
      </c>
      <c r="N100" s="23">
        <v>81646</v>
      </c>
      <c r="O100" s="25">
        <f t="shared" si="1"/>
        <v>785142</v>
      </c>
    </row>
    <row r="101" spans="1:15" ht="33" customHeight="1">
      <c r="A101" s="22" t="s">
        <v>108</v>
      </c>
      <c r="B101" s="22" t="s">
        <v>69</v>
      </c>
      <c r="C101" s="23">
        <v>521571</v>
      </c>
      <c r="D101" s="23">
        <v>944742</v>
      </c>
      <c r="E101" s="23">
        <v>4301859</v>
      </c>
      <c r="F101" s="23">
        <v>1908316</v>
      </c>
      <c r="G101" s="23">
        <v>1395305</v>
      </c>
      <c r="H101" s="23">
        <v>1854248</v>
      </c>
      <c r="I101" s="23">
        <v>1635490</v>
      </c>
      <c r="J101" s="23">
        <v>1608754</v>
      </c>
      <c r="K101" s="23">
        <v>6340522</v>
      </c>
      <c r="L101" s="23">
        <v>4114371</v>
      </c>
      <c r="M101" s="23">
        <v>988143</v>
      </c>
      <c r="N101" s="23">
        <v>1076719</v>
      </c>
      <c r="O101" s="25">
        <f t="shared" si="1"/>
        <v>26972972</v>
      </c>
    </row>
    <row r="102" spans="1:15" ht="33" customHeight="1">
      <c r="A102" s="22" t="s">
        <v>109</v>
      </c>
      <c r="B102" s="22" t="s">
        <v>70</v>
      </c>
      <c r="C102" s="23">
        <v>4394885</v>
      </c>
      <c r="D102" s="23">
        <v>435859</v>
      </c>
      <c r="E102" s="23">
        <v>420189</v>
      </c>
      <c r="F102" s="23">
        <v>384203</v>
      </c>
      <c r="G102" s="23">
        <v>151118</v>
      </c>
      <c r="H102" s="23">
        <v>181130</v>
      </c>
      <c r="I102" s="23">
        <v>483107</v>
      </c>
      <c r="J102" s="23">
        <v>256629</v>
      </c>
      <c r="K102" s="23">
        <v>769749</v>
      </c>
      <c r="L102" s="23">
        <v>725301</v>
      </c>
      <c r="M102" s="23">
        <v>607089</v>
      </c>
      <c r="N102" s="23">
        <v>1327450</v>
      </c>
      <c r="O102" s="25">
        <f t="shared" si="1"/>
        <v>36826749</v>
      </c>
    </row>
    <row r="103" spans="1:15" ht="33" customHeight="1">
      <c r="A103" s="22" t="s">
        <v>110</v>
      </c>
      <c r="B103" s="22" t="s">
        <v>71</v>
      </c>
      <c r="C103" s="23">
        <v>2929922</v>
      </c>
      <c r="D103" s="23">
        <v>290577</v>
      </c>
      <c r="E103" s="23">
        <v>280113</v>
      </c>
      <c r="F103" s="23">
        <v>256122</v>
      </c>
      <c r="G103" s="23">
        <v>100742</v>
      </c>
      <c r="H103" s="23">
        <v>120751</v>
      </c>
      <c r="I103" s="23">
        <v>322070</v>
      </c>
      <c r="J103" s="23">
        <v>171083</v>
      </c>
      <c r="K103" s="23">
        <v>513161</v>
      </c>
      <c r="L103" s="23">
        <v>483527</v>
      </c>
      <c r="M103" s="23">
        <v>404730</v>
      </c>
      <c r="N103" s="23">
        <v>884968</v>
      </c>
      <c r="O103" s="25">
        <f t="shared" si="1"/>
        <v>16894475</v>
      </c>
    </row>
    <row r="104" spans="1:15" ht="33" customHeight="1">
      <c r="A104" s="22" t="s">
        <v>111</v>
      </c>
      <c r="B104" s="22" t="s">
        <v>72</v>
      </c>
      <c r="C104" s="23">
        <v>2481182</v>
      </c>
      <c r="D104" s="23">
        <v>1699127</v>
      </c>
      <c r="E104" s="23">
        <v>5023521</v>
      </c>
      <c r="F104" s="23">
        <v>1624429</v>
      </c>
      <c r="G104" s="23">
        <v>1856659</v>
      </c>
      <c r="H104" s="23">
        <v>2385348</v>
      </c>
      <c r="I104" s="23">
        <v>1614851</v>
      </c>
      <c r="J104" s="23">
        <v>1812941</v>
      </c>
      <c r="K104" s="23">
        <v>7504034</v>
      </c>
      <c r="L104" s="23">
        <v>3655859</v>
      </c>
      <c r="M104" s="23">
        <v>2749762</v>
      </c>
      <c r="N104" s="23">
        <v>2423195</v>
      </c>
      <c r="O104" s="25">
        <f t="shared" si="1"/>
        <v>41588674</v>
      </c>
    </row>
    <row r="105" spans="1:15" ht="33" customHeight="1">
      <c r="A105" s="22" t="s">
        <v>112</v>
      </c>
      <c r="B105" s="22" t="s">
        <v>72</v>
      </c>
      <c r="C105" s="23">
        <v>779861</v>
      </c>
      <c r="D105" s="23">
        <v>1650124</v>
      </c>
      <c r="E105" s="23">
        <v>8389119</v>
      </c>
      <c r="F105" s="23">
        <v>2781232</v>
      </c>
      <c r="G105" s="23">
        <v>2187943</v>
      </c>
      <c r="H105" s="23">
        <v>3437471</v>
      </c>
      <c r="I105" s="23">
        <v>2710443</v>
      </c>
      <c r="J105" s="23">
        <v>2827888</v>
      </c>
      <c r="K105" s="23">
        <v>24883259</v>
      </c>
      <c r="L105" s="23">
        <v>7671055</v>
      </c>
      <c r="M105" s="23">
        <v>1857220</v>
      </c>
      <c r="N105" s="23">
        <v>2012851</v>
      </c>
      <c r="O105" s="25">
        <f t="shared" si="1"/>
        <v>96019374</v>
      </c>
    </row>
    <row r="106" spans="1:15" ht="33" customHeight="1">
      <c r="A106" s="22" t="s">
        <v>113</v>
      </c>
      <c r="B106" s="22" t="s">
        <v>73</v>
      </c>
      <c r="C106" s="23">
        <v>385167</v>
      </c>
      <c r="D106" s="23">
        <v>99446</v>
      </c>
      <c r="E106" s="23">
        <v>170737</v>
      </c>
      <c r="F106" s="23">
        <v>30133</v>
      </c>
      <c r="G106" s="23">
        <v>0</v>
      </c>
      <c r="H106" s="23">
        <v>116628</v>
      </c>
      <c r="I106" s="23">
        <v>80515</v>
      </c>
      <c r="J106" s="23">
        <v>0</v>
      </c>
      <c r="K106" s="23">
        <v>221399</v>
      </c>
      <c r="L106" s="23">
        <v>80595</v>
      </c>
      <c r="M106" s="23">
        <v>218743</v>
      </c>
      <c r="N106" s="23">
        <v>199179</v>
      </c>
      <c r="O106" s="25">
        <f t="shared" si="1"/>
        <v>62791008</v>
      </c>
    </row>
    <row r="107" spans="1:15" ht="33" customHeight="1">
      <c r="A107" s="22" t="s">
        <v>114</v>
      </c>
      <c r="B107" s="22" t="s">
        <v>74</v>
      </c>
      <c r="C107" s="23">
        <v>77056</v>
      </c>
      <c r="D107" s="23">
        <v>188949</v>
      </c>
      <c r="E107" s="23">
        <v>0</v>
      </c>
      <c r="F107" s="23">
        <v>80354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161110</v>
      </c>
      <c r="M107" s="23">
        <v>0</v>
      </c>
      <c r="N107" s="23">
        <v>0</v>
      </c>
      <c r="O107" s="25">
        <f t="shared" si="1"/>
        <v>2110011</v>
      </c>
    </row>
    <row r="108" spans="1:15" ht="33" customHeight="1">
      <c r="A108" s="22" t="s">
        <v>115</v>
      </c>
      <c r="B108" s="22" t="s">
        <v>15</v>
      </c>
      <c r="C108" s="23">
        <v>3862129</v>
      </c>
      <c r="D108" s="23">
        <v>4234029</v>
      </c>
      <c r="E108" s="23">
        <v>2263403</v>
      </c>
      <c r="F108" s="23">
        <v>1189600</v>
      </c>
      <c r="G108" s="23">
        <v>1043419</v>
      </c>
      <c r="H108" s="23">
        <v>237942</v>
      </c>
      <c r="I108" s="23">
        <v>605526</v>
      </c>
      <c r="J108" s="23">
        <v>1252492</v>
      </c>
      <c r="K108" s="23">
        <v>3316229</v>
      </c>
      <c r="L108" s="23">
        <v>7986671</v>
      </c>
      <c r="M108" s="23">
        <v>4126866</v>
      </c>
      <c r="N108" s="23">
        <v>14587689</v>
      </c>
      <c r="O108" s="25">
        <f t="shared" si="1"/>
        <v>45213464</v>
      </c>
    </row>
    <row r="109" spans="1:15" ht="33" customHeight="1">
      <c r="A109" s="22" t="s">
        <v>245</v>
      </c>
      <c r="B109" s="22" t="s">
        <v>246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5">
        <f t="shared" si="1"/>
        <v>44705995</v>
      </c>
    </row>
    <row r="110" spans="1:15" ht="33" customHeight="1">
      <c r="A110" s="22" t="s">
        <v>116</v>
      </c>
      <c r="B110" s="22" t="s">
        <v>86</v>
      </c>
      <c r="C110" s="23">
        <v>340739346</v>
      </c>
      <c r="D110" s="23">
        <v>247240822</v>
      </c>
      <c r="E110" s="23">
        <v>401919674</v>
      </c>
      <c r="F110" s="23">
        <v>252604081</v>
      </c>
      <c r="G110" s="23">
        <v>1028786757</v>
      </c>
      <c r="H110" s="23">
        <v>366247111</v>
      </c>
      <c r="I110" s="23">
        <v>474979097</v>
      </c>
      <c r="J110" s="23">
        <v>237031800</v>
      </c>
      <c r="K110" s="23">
        <v>343717745</v>
      </c>
      <c r="L110" s="23">
        <v>754124513</v>
      </c>
      <c r="M110" s="23">
        <v>375205192</v>
      </c>
      <c r="N110" s="23">
        <v>837127602</v>
      </c>
      <c r="O110" s="25">
        <f t="shared" si="1"/>
        <v>5659723740</v>
      </c>
    </row>
    <row r="111" spans="1:15" ht="33" customHeight="1">
      <c r="A111" s="22" t="s">
        <v>247</v>
      </c>
      <c r="B111" s="22" t="s">
        <v>248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5">
        <f t="shared" si="1"/>
        <v>5659723740</v>
      </c>
    </row>
    <row r="112" spans="1:15" ht="33" customHeight="1">
      <c r="A112" s="22" t="s">
        <v>249</v>
      </c>
      <c r="B112" s="22" t="s">
        <v>250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5">
        <f t="shared" si="1"/>
        <v>0</v>
      </c>
    </row>
    <row r="113" spans="1:15" ht="33" customHeight="1">
      <c r="A113" s="22" t="s">
        <v>117</v>
      </c>
      <c r="B113" s="22" t="s">
        <v>102</v>
      </c>
      <c r="C113" s="23">
        <v>1600</v>
      </c>
      <c r="D113" s="23">
        <v>5967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5">
        <f t="shared" si="1"/>
        <v>7567</v>
      </c>
    </row>
    <row r="114" spans="1:15" ht="33" customHeight="1">
      <c r="A114" s="22" t="s">
        <v>118</v>
      </c>
      <c r="B114" s="22" t="s">
        <v>75</v>
      </c>
      <c r="C114" s="23">
        <v>233900</v>
      </c>
      <c r="D114" s="23">
        <v>282030</v>
      </c>
      <c r="E114" s="23">
        <v>1184090</v>
      </c>
      <c r="F114" s="23">
        <v>433480</v>
      </c>
      <c r="G114" s="23">
        <v>349460</v>
      </c>
      <c r="H114" s="23">
        <v>481620</v>
      </c>
      <c r="I114" s="23">
        <v>380410</v>
      </c>
      <c r="J114" s="23">
        <v>406550</v>
      </c>
      <c r="K114" s="23">
        <v>2227080</v>
      </c>
      <c r="L114" s="23">
        <v>979100</v>
      </c>
      <c r="M114" s="23">
        <v>327730</v>
      </c>
      <c r="N114" s="23">
        <v>329640</v>
      </c>
      <c r="O114" s="25">
        <f t="shared" si="1"/>
        <v>7622657</v>
      </c>
    </row>
    <row r="115" spans="1:15" ht="33" customHeight="1">
      <c r="A115" s="22" t="s">
        <v>159</v>
      </c>
      <c r="B115" s="22" t="s">
        <v>160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606000</v>
      </c>
      <c r="M115" s="23">
        <v>0</v>
      </c>
      <c r="N115" s="23">
        <v>0</v>
      </c>
      <c r="O115" s="25">
        <f t="shared" si="1"/>
        <v>8221090</v>
      </c>
    </row>
    <row r="116" spans="1:15" ht="33" customHeight="1">
      <c r="A116" s="22" t="s">
        <v>119</v>
      </c>
      <c r="B116" s="22" t="s">
        <v>76</v>
      </c>
      <c r="C116" s="23">
        <v>6812187</v>
      </c>
      <c r="D116" s="23">
        <v>11680145</v>
      </c>
      <c r="E116" s="23">
        <v>1414353</v>
      </c>
      <c r="F116" s="23">
        <v>22609119</v>
      </c>
      <c r="G116" s="23">
        <v>2726663</v>
      </c>
      <c r="H116" s="23">
        <v>249452</v>
      </c>
      <c r="I116" s="23">
        <v>6945665</v>
      </c>
      <c r="J116" s="23">
        <v>1362031</v>
      </c>
      <c r="K116" s="23">
        <v>18550198</v>
      </c>
      <c r="L116" s="23">
        <v>1110842</v>
      </c>
      <c r="M116" s="23">
        <v>3760762</v>
      </c>
      <c r="N116" s="23">
        <v>4802803</v>
      </c>
      <c r="O116" s="25">
        <f t="shared" si="1"/>
        <v>82630220</v>
      </c>
    </row>
    <row r="117" spans="1:15" ht="33" customHeight="1">
      <c r="A117" s="22" t="s">
        <v>181</v>
      </c>
      <c r="B117" s="22" t="s">
        <v>182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270490</v>
      </c>
      <c r="N117" s="23">
        <v>0</v>
      </c>
      <c r="O117" s="25">
        <f t="shared" si="1"/>
        <v>82294710</v>
      </c>
    </row>
    <row r="118" spans="1:15" ht="33" customHeight="1">
      <c r="A118" s="22" t="s">
        <v>251</v>
      </c>
      <c r="B118" s="22" t="s">
        <v>252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5">
        <f t="shared" si="1"/>
        <v>270490</v>
      </c>
    </row>
    <row r="119" spans="1:15" ht="33" customHeight="1">
      <c r="A119" s="22" t="s">
        <v>253</v>
      </c>
      <c r="B119" s="22" t="s">
        <v>254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5">
        <f t="shared" si="1"/>
        <v>0</v>
      </c>
    </row>
    <row r="120" spans="1:15" ht="33" customHeight="1">
      <c r="A120" s="22" t="s">
        <v>120</v>
      </c>
      <c r="B120" s="22" t="s">
        <v>17</v>
      </c>
      <c r="C120" s="23">
        <v>15594373</v>
      </c>
      <c r="D120" s="23">
        <v>12526111</v>
      </c>
      <c r="E120" s="23">
        <v>9916874</v>
      </c>
      <c r="F120" s="23">
        <v>6380205</v>
      </c>
      <c r="G120" s="23">
        <v>8445816</v>
      </c>
      <c r="H120" s="23">
        <v>1809343</v>
      </c>
      <c r="I120" s="23">
        <v>2717955</v>
      </c>
      <c r="J120" s="23">
        <v>7284762</v>
      </c>
      <c r="K120" s="23">
        <v>28253167</v>
      </c>
      <c r="L120" s="23">
        <v>10854272</v>
      </c>
      <c r="M120" s="23">
        <v>6603240</v>
      </c>
      <c r="N120" s="23">
        <v>7095321</v>
      </c>
      <c r="O120" s="25">
        <f t="shared" si="1"/>
        <v>117481439</v>
      </c>
    </row>
    <row r="121" spans="1:15" ht="33" customHeight="1">
      <c r="A121" s="22" t="s">
        <v>121</v>
      </c>
      <c r="B121" s="22" t="s">
        <v>18</v>
      </c>
      <c r="C121" s="23">
        <v>25989664</v>
      </c>
      <c r="D121" s="23">
        <v>20876104</v>
      </c>
      <c r="E121" s="23">
        <v>16527561</v>
      </c>
      <c r="F121" s="23">
        <v>10633453</v>
      </c>
      <c r="G121" s="23">
        <v>14075912</v>
      </c>
      <c r="H121" s="23">
        <v>3015484</v>
      </c>
      <c r="I121" s="23">
        <v>4529820</v>
      </c>
      <c r="J121" s="23">
        <v>12140845</v>
      </c>
      <c r="K121" s="23">
        <v>47087405</v>
      </c>
      <c r="L121" s="23">
        <v>18089864</v>
      </c>
      <c r="M121" s="23">
        <v>11005027</v>
      </c>
      <c r="N121" s="23">
        <v>11824994</v>
      </c>
      <c r="O121" s="25">
        <f t="shared" si="1"/>
        <v>313277572</v>
      </c>
    </row>
    <row r="122" spans="1:15" ht="33" customHeight="1">
      <c r="A122" s="22" t="s">
        <v>122</v>
      </c>
      <c r="B122" s="22" t="s">
        <v>77</v>
      </c>
      <c r="C122" s="23">
        <v>11711431</v>
      </c>
      <c r="D122" s="23">
        <v>7108659</v>
      </c>
      <c r="E122" s="23">
        <v>3152376</v>
      </c>
      <c r="F122" s="23">
        <v>1924754</v>
      </c>
      <c r="G122" s="23">
        <v>1278608</v>
      </c>
      <c r="H122" s="23">
        <v>254082</v>
      </c>
      <c r="I122" s="23">
        <v>3289616</v>
      </c>
      <c r="J122" s="23">
        <v>2752158</v>
      </c>
      <c r="K122" s="23">
        <v>4745839</v>
      </c>
      <c r="L122" s="23">
        <v>2817479</v>
      </c>
      <c r="M122" s="23">
        <v>3471643</v>
      </c>
      <c r="N122" s="23">
        <v>14107066</v>
      </c>
      <c r="O122" s="25">
        <f t="shared" si="1"/>
        <v>252409844</v>
      </c>
    </row>
    <row r="123" spans="1:15" ht="33" customHeight="1">
      <c r="A123" s="22" t="s">
        <v>123</v>
      </c>
      <c r="B123" s="22" t="s">
        <v>78</v>
      </c>
      <c r="C123" s="23">
        <v>7291778</v>
      </c>
      <c r="D123" s="23">
        <v>3266934</v>
      </c>
      <c r="E123" s="23">
        <v>3064653</v>
      </c>
      <c r="F123" s="23">
        <v>2469201</v>
      </c>
      <c r="G123" s="23">
        <v>1793594</v>
      </c>
      <c r="H123" s="23">
        <v>527396</v>
      </c>
      <c r="I123" s="23">
        <v>267347</v>
      </c>
      <c r="J123" s="23">
        <v>1699622</v>
      </c>
      <c r="K123" s="23">
        <v>2931334</v>
      </c>
      <c r="L123" s="23">
        <v>2376893</v>
      </c>
      <c r="M123" s="23">
        <v>2609607</v>
      </c>
      <c r="N123" s="23">
        <v>3660957</v>
      </c>
      <c r="O123" s="25">
        <f t="shared" si="1"/>
        <v>88573027</v>
      </c>
    </row>
    <row r="124" spans="1:15" ht="33" customHeight="1">
      <c r="A124" s="22" t="s">
        <v>152</v>
      </c>
      <c r="B124" s="22" t="s">
        <v>155</v>
      </c>
      <c r="C124" s="23">
        <v>0</v>
      </c>
      <c r="D124" s="23">
        <v>0</v>
      </c>
      <c r="E124" s="23">
        <v>14560</v>
      </c>
      <c r="F124" s="23">
        <v>52687</v>
      </c>
      <c r="G124" s="23">
        <v>0</v>
      </c>
      <c r="H124" s="23">
        <v>0</v>
      </c>
      <c r="I124" s="23">
        <v>0</v>
      </c>
      <c r="J124" s="23">
        <v>0</v>
      </c>
      <c r="K124" s="23">
        <v>58240</v>
      </c>
      <c r="L124" s="23">
        <v>4923</v>
      </c>
      <c r="M124" s="23">
        <v>4924</v>
      </c>
      <c r="N124" s="23">
        <v>4924</v>
      </c>
      <c r="O124" s="25">
        <f t="shared" si="1"/>
        <v>32099574</v>
      </c>
    </row>
    <row r="125" spans="1:15" ht="33" customHeight="1">
      <c r="A125" s="22" t="s">
        <v>255</v>
      </c>
      <c r="B125" s="22" t="s">
        <v>256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5">
        <f t="shared" si="1"/>
        <v>140258</v>
      </c>
    </row>
    <row r="126" spans="1:15" ht="33" customHeight="1">
      <c r="A126" s="22" t="s">
        <v>183</v>
      </c>
      <c r="B126" s="22" t="s">
        <v>184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2758</v>
      </c>
      <c r="K126" s="23">
        <v>0</v>
      </c>
      <c r="L126" s="23">
        <v>2758</v>
      </c>
      <c r="M126" s="23">
        <v>0</v>
      </c>
      <c r="N126" s="23">
        <v>0</v>
      </c>
      <c r="O126" s="25">
        <f t="shared" si="1"/>
        <v>5516</v>
      </c>
    </row>
    <row r="127" spans="1:15" ht="33" customHeight="1">
      <c r="A127" s="22" t="s">
        <v>136</v>
      </c>
      <c r="B127" s="22" t="s">
        <v>143</v>
      </c>
      <c r="C127" s="23">
        <v>224358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5">
        <f t="shared" si="1"/>
        <v>229874</v>
      </c>
    </row>
    <row r="128" spans="1:15" ht="33" customHeight="1">
      <c r="A128" s="22" t="s">
        <v>257</v>
      </c>
      <c r="B128" s="22" t="s">
        <v>258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5">
        <f t="shared" si="1"/>
        <v>224358</v>
      </c>
    </row>
    <row r="129" spans="1:15" ht="33" customHeight="1">
      <c r="A129" s="22" t="s">
        <v>259</v>
      </c>
      <c r="B129" s="22" t="s">
        <v>260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5">
        <f t="shared" si="1"/>
        <v>0</v>
      </c>
    </row>
    <row r="130" spans="1:15" ht="33" customHeight="1">
      <c r="A130" s="22" t="s">
        <v>261</v>
      </c>
      <c r="B130" s="22" t="s">
        <v>262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5">
        <f t="shared" si="1"/>
        <v>0</v>
      </c>
    </row>
    <row r="131" spans="1:15" ht="33" customHeight="1">
      <c r="A131" s="22" t="s">
        <v>263</v>
      </c>
      <c r="B131" s="22" t="s">
        <v>264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5">
        <f t="shared" si="1"/>
        <v>0</v>
      </c>
    </row>
    <row r="132" spans="1:15" ht="33" customHeight="1">
      <c r="A132" s="22" t="s">
        <v>161</v>
      </c>
      <c r="B132" s="22" t="s">
        <v>162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265000</v>
      </c>
      <c r="M132" s="23">
        <v>751000</v>
      </c>
      <c r="N132" s="23">
        <v>0</v>
      </c>
      <c r="O132" s="25">
        <f t="shared" si="1"/>
        <v>1016000</v>
      </c>
    </row>
    <row r="133" spans="1:15" ht="33" customHeight="1">
      <c r="A133" s="22" t="s">
        <v>163</v>
      </c>
      <c r="B133" s="22" t="s">
        <v>164</v>
      </c>
      <c r="C133" s="23">
        <v>153726070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53031257</v>
      </c>
      <c r="K133" s="23">
        <v>0</v>
      </c>
      <c r="L133" s="23">
        <v>0</v>
      </c>
      <c r="M133" s="23">
        <v>0</v>
      </c>
      <c r="N133" s="23">
        <v>0</v>
      </c>
      <c r="O133" s="25">
        <f t="shared" si="1"/>
        <v>207773327</v>
      </c>
    </row>
    <row r="134" spans="1:15" ht="33" customHeight="1">
      <c r="A134" s="22" t="s">
        <v>185</v>
      </c>
      <c r="B134" s="22" t="s">
        <v>186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34560000</v>
      </c>
      <c r="N134" s="23">
        <v>0</v>
      </c>
      <c r="O134" s="25">
        <f t="shared" si="1"/>
        <v>241317327</v>
      </c>
    </row>
    <row r="135" spans="1:15" ht="33" customHeight="1">
      <c r="A135" s="22" t="s">
        <v>187</v>
      </c>
      <c r="B135" s="22" t="s">
        <v>188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122134623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5">
        <f t="shared" si="1"/>
        <v>156694623</v>
      </c>
    </row>
    <row r="136" spans="1:15" ht="33" customHeight="1">
      <c r="A136" s="22" t="s">
        <v>137</v>
      </c>
      <c r="B136" s="22" t="s">
        <v>144</v>
      </c>
      <c r="C136" s="23">
        <v>5988235</v>
      </c>
      <c r="D136" s="23">
        <v>2722727</v>
      </c>
      <c r="E136" s="23">
        <v>0</v>
      </c>
      <c r="F136" s="23">
        <v>0</v>
      </c>
      <c r="G136" s="23">
        <v>1238441470</v>
      </c>
      <c r="H136" s="23">
        <v>104924733</v>
      </c>
      <c r="I136" s="23">
        <v>86551070</v>
      </c>
      <c r="J136" s="23">
        <v>61095757</v>
      </c>
      <c r="K136" s="23">
        <v>8543432</v>
      </c>
      <c r="L136" s="23">
        <v>22263536</v>
      </c>
      <c r="M136" s="23">
        <v>10023092</v>
      </c>
      <c r="N136" s="23">
        <v>6572044</v>
      </c>
      <c r="O136" s="25">
        <f t="shared" si="1"/>
        <v>1669260719</v>
      </c>
    </row>
    <row r="137" spans="1:15" ht="33" customHeight="1">
      <c r="A137" s="22" t="s">
        <v>138</v>
      </c>
      <c r="B137" s="22" t="s">
        <v>145</v>
      </c>
      <c r="C137" s="23">
        <v>73050673</v>
      </c>
      <c r="D137" s="23">
        <v>80031418</v>
      </c>
      <c r="E137" s="23">
        <v>84616244</v>
      </c>
      <c r="F137" s="23">
        <v>82335624</v>
      </c>
      <c r="G137" s="23">
        <v>69451434</v>
      </c>
      <c r="H137" s="23">
        <v>38667315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5">
        <f t="shared" si="1"/>
        <v>1975278804</v>
      </c>
    </row>
    <row r="138" spans="1:15" ht="33" customHeight="1">
      <c r="A138" s="22" t="s">
        <v>265</v>
      </c>
      <c r="B138" s="22" t="s">
        <v>266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5">
        <f t="shared" si="1"/>
        <v>428152708</v>
      </c>
    </row>
    <row r="139" spans="1:15" ht="33" customHeight="1">
      <c r="A139" s="22" t="s">
        <v>267</v>
      </c>
      <c r="B139" s="22" t="s">
        <v>268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5">
        <f t="shared" si="1"/>
        <v>0</v>
      </c>
    </row>
  </sheetData>
  <sheetProtection/>
  <mergeCells count="1">
    <mergeCell ref="C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Galleguillos</dc:creator>
  <cp:keywords/>
  <dc:description/>
  <cp:lastModifiedBy>Roberto Tapia Cortez</cp:lastModifiedBy>
  <cp:lastPrinted>2015-11-19T17:32:51Z</cp:lastPrinted>
  <dcterms:created xsi:type="dcterms:W3CDTF">2015-11-18T19:07:35Z</dcterms:created>
  <dcterms:modified xsi:type="dcterms:W3CDTF">2021-12-29T11:31:24Z</dcterms:modified>
  <cp:category/>
  <cp:version/>
  <cp:contentType/>
  <cp:contentStatus/>
</cp:coreProperties>
</file>