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7485" windowHeight="3720" activeTab="0"/>
  </bookViews>
  <sheets>
    <sheet name="Ingresos - 2016" sheetId="1" r:id="rId1"/>
  </sheets>
  <definedNames/>
  <calcPr fullCalcOnLoad="1"/>
</workbook>
</file>

<file path=xl/sharedStrings.xml><?xml version="1.0" encoding="utf-8"?>
<sst xmlns="http://schemas.openxmlformats.org/spreadsheetml/2006/main" count="197" uniqueCount="195">
  <si>
    <t>REGISTRO INGRESOS</t>
  </si>
  <si>
    <t>I. MUNICIPALIDAD DE CALAMA</t>
  </si>
  <si>
    <t>DEPARTAMENTO DE CONTABILIDAD</t>
  </si>
  <si>
    <t>Municipal</t>
  </si>
  <si>
    <t>Año:</t>
  </si>
  <si>
    <t xml:space="preserve">Tipo de Cuenta                                     Descripcion de la Cuenta  </t>
  </si>
  <si>
    <t>Enero</t>
  </si>
  <si>
    <t>Total</t>
  </si>
  <si>
    <t>115.03.01.001.001.001</t>
  </si>
  <si>
    <t>115.03.01.001.001.002</t>
  </si>
  <si>
    <t>115.03.01.002.001.001</t>
  </si>
  <si>
    <t>Uso de Suelo</t>
  </si>
  <si>
    <t>Permisos Comerciales</t>
  </si>
  <si>
    <t>Propaganda</t>
  </si>
  <si>
    <t>Derecho de Piso</t>
  </si>
  <si>
    <t>Duplicados</t>
  </si>
  <si>
    <t>Licencia de Conducir</t>
  </si>
  <si>
    <t>Arriendos Varios</t>
  </si>
  <si>
    <t>Intereses</t>
  </si>
  <si>
    <t>Multas JPL</t>
  </si>
  <si>
    <t>Beneficio Municipal</t>
  </si>
  <si>
    <t>Fondo Común Municipal</t>
  </si>
  <si>
    <t>115.03.01.002.003.001</t>
  </si>
  <si>
    <t>Febrero</t>
  </si>
  <si>
    <t>115.03.01.002.002.001</t>
  </si>
  <si>
    <t>115.03.01.002.002.002</t>
  </si>
  <si>
    <t>115.03.01.002.002.003</t>
  </si>
  <si>
    <t>115.03.01.002.003.004</t>
  </si>
  <si>
    <t>115.03.01.002.003.005</t>
  </si>
  <si>
    <t>115.03.01.003.001.001</t>
  </si>
  <si>
    <t>115.03.01.003.001.002</t>
  </si>
  <si>
    <t>115.03.01.003.001.003</t>
  </si>
  <si>
    <t>115.03.01.003.001.004</t>
  </si>
  <si>
    <t>115.03.01.003.001.005</t>
  </si>
  <si>
    <t>115.03.01.003.002.001</t>
  </si>
  <si>
    <t>115.03.01.003.003.001</t>
  </si>
  <si>
    <t>115.03.01.003.004.001</t>
  </si>
  <si>
    <t>115.03.01.003.999.001</t>
  </si>
  <si>
    <t>115.03.01.003.999.002</t>
  </si>
  <si>
    <t>115.03.01.003.999.003</t>
  </si>
  <si>
    <t>115.03.01.003.999.004</t>
  </si>
  <si>
    <t>115.03.01.003.999.010</t>
  </si>
  <si>
    <t>115.03.01.003.999.013</t>
  </si>
  <si>
    <t>115.03.01.003.999.014</t>
  </si>
  <si>
    <t>115.03.01.003.999.015</t>
  </si>
  <si>
    <t>115.03.01.003.999.016</t>
  </si>
  <si>
    <t>115.03.01.003.999.017</t>
  </si>
  <si>
    <t>115.03.02.001.001.001</t>
  </si>
  <si>
    <t>115.03.02.001.002.001</t>
  </si>
  <si>
    <t>115.03.02.002.001.001</t>
  </si>
  <si>
    <t>115.03.03.001.001.001</t>
  </si>
  <si>
    <t>115.03.99.002.001.001</t>
  </si>
  <si>
    <t>115.05.03.006.001.001</t>
  </si>
  <si>
    <t>115.05.03.007.999.001</t>
  </si>
  <si>
    <t>115.05.03.007.999.003</t>
  </si>
  <si>
    <t>115.08.01.002.001.001</t>
  </si>
  <si>
    <t>115.08.02.001.999.001</t>
  </si>
  <si>
    <t>115.08.02.001.999.002</t>
  </si>
  <si>
    <t>115.08.02.001.999.003</t>
  </si>
  <si>
    <t>115.08.02.001.999.006</t>
  </si>
  <si>
    <t>115.08.02.001.999.008</t>
  </si>
  <si>
    <t>115.08.02.002.002.001</t>
  </si>
  <si>
    <t>115.08.02.003.001.001</t>
  </si>
  <si>
    <t>115.08.02.004.001.001</t>
  </si>
  <si>
    <t>115.08.02.005.001.001</t>
  </si>
  <si>
    <t>115.08.02.006.001.001</t>
  </si>
  <si>
    <t>115.08.02.007.001.001</t>
  </si>
  <si>
    <t>115.08.02.007.002.001</t>
  </si>
  <si>
    <t>115.08.02.008.001.001</t>
  </si>
  <si>
    <t>115.08.03.001.001.001</t>
  </si>
  <si>
    <t>115.08.04.001.001.001</t>
  </si>
  <si>
    <t>115.08.04.001.002.001</t>
  </si>
  <si>
    <t>115.08.99.001.001.001</t>
  </si>
  <si>
    <t>115.12.10.001.001.001</t>
  </si>
  <si>
    <t>115.12.10.001.002.001</t>
  </si>
  <si>
    <t>115.12.10.002.001.001</t>
  </si>
  <si>
    <t>115.12.10.003.001.001</t>
  </si>
  <si>
    <t>115.13.03.002.001.001</t>
  </si>
  <si>
    <t>PATENTES MUNICIPALES NO ENROLADAS</t>
  </si>
  <si>
    <t>Patentes Municipales Enroladas</t>
  </si>
  <si>
    <t>Derecho de Aseo Patentes No Enroladas</t>
  </si>
  <si>
    <t>Derecho de Aseo Patentes Enroladas</t>
  </si>
  <si>
    <t>Derecho de Aseo de Ferias</t>
  </si>
  <si>
    <t>Derechos de Aseo Cobro Directo</t>
  </si>
  <si>
    <t>Derechos de Aseo Residuos de Cost.</t>
  </si>
  <si>
    <t>Permisos de Urbanizacion</t>
  </si>
  <si>
    <t>Derecho de Edificación</t>
  </si>
  <si>
    <t>Permiso de Derechos Local Comercial</t>
  </si>
  <si>
    <t>Ley de Copropiedad</t>
  </si>
  <si>
    <t>Transferencia de Vehículos</t>
  </si>
  <si>
    <t>Beneficio de Agua</t>
  </si>
  <si>
    <t>Otros Derechos de Juridico</t>
  </si>
  <si>
    <t>Derecho de Certificado (Duplicado de Placa)</t>
  </si>
  <si>
    <t>Otros Der.Poste Sustentador</t>
  </si>
  <si>
    <t>Ot. Der. Certificado Emision de Ruidos</t>
  </si>
  <si>
    <t>De Beneficio Municipal</t>
  </si>
  <si>
    <t>De Beneficio Fondo Común Municipal</t>
  </si>
  <si>
    <t>Participación en Impuesto Territorial – Art. 37 DL</t>
  </si>
  <si>
    <t>Atención Primaria Ley Nº 19.378 Art. 49</t>
  </si>
  <si>
    <t>Otras Trans. Tes. Publ. Bono Especial municipal 20</t>
  </si>
  <si>
    <t>Recuperaciones Art. 12 Ley N° 18.196 y Ley N 19.11</t>
  </si>
  <si>
    <t>Otras Multas ( Ordenanzas Varias)</t>
  </si>
  <si>
    <t>Multas e Intereses del Liquidador</t>
  </si>
  <si>
    <t>I.P.C.</t>
  </si>
  <si>
    <t>Multas Cauciones y Comisos</t>
  </si>
  <si>
    <t>Multas Art. 14 N° 6 Inc.2° Ley N° 18.695 Multas TA</t>
  </si>
  <si>
    <t>Multas Ley de Alcoholes – De Beneficio Municipal</t>
  </si>
  <si>
    <t>Multas Ley de Alcoholes – De Beneficio Servicios d</t>
  </si>
  <si>
    <t>Registro de Multas de Tránsito No Pagadas – De Ben</t>
  </si>
  <si>
    <t>Multas JPL San Pedro de Atacama (80%)</t>
  </si>
  <si>
    <t>Multas JPL Ollague (80%)</t>
  </si>
  <si>
    <t>Arancel Reg. de Multas no Pagadas Reg.Civil ($ 2.7</t>
  </si>
  <si>
    <t>Devoluciones y Reintegros</t>
  </si>
  <si>
    <t>Años Anteriores Patentes</t>
  </si>
  <si>
    <t>Aseo Domiciliario Años Anteriores</t>
  </si>
  <si>
    <t>Prog. Mej. Urbano y Equipamiento Comunal</t>
  </si>
  <si>
    <t>115.12.10.004.001.001</t>
  </si>
  <si>
    <t>115.13.03.005.001.001</t>
  </si>
  <si>
    <t>115.13.03.005.002.001</t>
  </si>
  <si>
    <t>Derecho de Aseo Impto. Territorial</t>
  </si>
  <si>
    <t>Patentes Mineras Ley N° 19.143</t>
  </si>
  <si>
    <t>Casino de Juegos Ley Nº 19.995</t>
  </si>
  <si>
    <t>Convenio Derecho a Piso Años Anteriores</t>
  </si>
  <si>
    <t>Marzo</t>
  </si>
  <si>
    <t>115.03.01.999.002.001</t>
  </si>
  <si>
    <t>115.05.03.002.999.001</t>
  </si>
  <si>
    <t>115.05.03.002.999.003</t>
  </si>
  <si>
    <t>115.06.03.001.001.001</t>
  </si>
  <si>
    <t>115.08.02.001.999.005</t>
  </si>
  <si>
    <t>115.08.04.999.001.001</t>
  </si>
  <si>
    <t>115.12.02.001.001.001</t>
  </si>
  <si>
    <t>115.12.10.004.003.001</t>
  </si>
  <si>
    <t>Otros Ingresos (Consumo Básicos F. Patrias)</t>
  </si>
  <si>
    <t>Transf.Ctes.Subd. Pre Censo</t>
  </si>
  <si>
    <t>Multa Ley e Pesca</t>
  </si>
  <si>
    <t>Pavimentación Participativa</t>
  </si>
  <si>
    <t>HIPOTECARIOS</t>
  </si>
  <si>
    <t>Multa por no pres. Capital Años Ant.</t>
  </si>
  <si>
    <t>115.03.01.003.999.019</t>
  </si>
  <si>
    <t>115.05.03.007.999.005</t>
  </si>
  <si>
    <t>115.05.03.007.999.006</t>
  </si>
  <si>
    <t>115.05.03.099.003.001</t>
  </si>
  <si>
    <t>Otros Der. Cursos OTEC.</t>
  </si>
  <si>
    <t>transf. Bono Vacaciones COMDES</t>
  </si>
  <si>
    <t>zona extrema COMDES</t>
  </si>
  <si>
    <t>Bono Escolaridad  (auto-Sub) COMDES</t>
  </si>
  <si>
    <t>De Otras Entid. Púb. Zona Extrema</t>
  </si>
  <si>
    <t>Abril</t>
  </si>
  <si>
    <t>Mayo</t>
  </si>
  <si>
    <t>Junio</t>
  </si>
  <si>
    <t>115.03.99.001.001.001</t>
  </si>
  <si>
    <t>Remates Especiales</t>
  </si>
  <si>
    <t>Julio</t>
  </si>
  <si>
    <t>Agosto</t>
  </si>
  <si>
    <t>115.03.01.999.004.001</t>
  </si>
  <si>
    <t>115.05.03.002.999.002</t>
  </si>
  <si>
    <t>115.08.02.001.999.004</t>
  </si>
  <si>
    <t>115.12.10.004.004.001</t>
  </si>
  <si>
    <t>115.13.03.002.999.001</t>
  </si>
  <si>
    <t>CxC otras SEC.</t>
  </si>
  <si>
    <t>Multas por Decalaraión de Capital Fuera de Plazo</t>
  </si>
  <si>
    <t>Propaganda Años Anteriores</t>
  </si>
  <si>
    <t>Otras Transferencias para Gastos de Capital SUBDER</t>
  </si>
  <si>
    <t>Septiembre</t>
  </si>
  <si>
    <t>115.03.01.999.001.001</t>
  </si>
  <si>
    <t>115.05.03.007.999.004</t>
  </si>
  <si>
    <t>115.08.01.001.001.001</t>
  </si>
  <si>
    <t>115.13.03.005.003.001</t>
  </si>
  <si>
    <t>Derechos Uso del Relleno Sanitario</t>
  </si>
  <si>
    <t>Venta de Estampilla</t>
  </si>
  <si>
    <t>Otros Der. Certificados de Obras</t>
  </si>
  <si>
    <t>Otros Ingresos Finanzas</t>
  </si>
  <si>
    <t>Transf.Ctes.Subd. Predios Exentos</t>
  </si>
  <si>
    <t>Otr.Transf.Ctes.SUBDERE (Control Canino)</t>
  </si>
  <si>
    <t>Del Tesoro Públio Aguinado COMDES</t>
  </si>
  <si>
    <t>Reembolso Art. 4 Ley N °19.345 y Ley N19.117 Art.</t>
  </si>
  <si>
    <t>Participación Anual</t>
  </si>
  <si>
    <t>Arancel al Reg.de Mult.no Pagadas 8% INDEX</t>
  </si>
  <si>
    <t>Patentes Geotermicas Ley Nº 19.657</t>
  </si>
  <si>
    <t>115.05.03.002.001.001</t>
  </si>
  <si>
    <t>Fortalecimiento de la Gestión Municipal</t>
  </si>
  <si>
    <t>Octubre</t>
  </si>
  <si>
    <t>115.10.01.003.002.001</t>
  </si>
  <si>
    <t>varios Otros Derechos</t>
  </si>
  <si>
    <t>Subv. Escolar Preferencial, Ley 20248</t>
  </si>
  <si>
    <t>Venta de Terreno por enajenacion</t>
  </si>
  <si>
    <t>Noviembre</t>
  </si>
  <si>
    <t>Diciembre</t>
  </si>
  <si>
    <t>115.05.03.003.002.001</t>
  </si>
  <si>
    <t>115.05.03.007.999.011</t>
  </si>
  <si>
    <t>115.05.03.007.999.012</t>
  </si>
  <si>
    <t>115.10.01.002.001.001</t>
  </si>
  <si>
    <t>Otr. transf.Tes.Pub. Aguas No Utilizadas</t>
  </si>
  <si>
    <t>Otras. Transf. Tesoro Publico Ley 20.922</t>
  </si>
  <si>
    <t>Cuota de Terreno Sector Cerro Negro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</si>
</sst>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[$-340A]dddd\,\ dd&quot; de &quot;mmmm&quot; de &quot;yyyy"/>
    <numFmt numFmtId="166" formatCode="&quot;$&quot;\ #,##0.00"/>
    <numFmt numFmtId="167" formatCode="&quot;$&quot;\ #,##0.0"/>
  </numFmts>
  <fonts count="41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MS Sans Serif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33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tabSelected="1" zoomScalePageLayoutView="0" workbookViewId="0" topLeftCell="F97">
      <selection activeCell="P15" sqref="P15"/>
    </sheetView>
  </sheetViews>
  <sheetFormatPr defaultColWidth="11.421875" defaultRowHeight="12.75"/>
  <cols>
    <col min="1" max="1" width="25.00390625" style="2" customWidth="1"/>
    <col min="2" max="2" width="53.140625" style="2" customWidth="1"/>
    <col min="3" max="14" width="20.8515625" style="2" customWidth="1"/>
    <col min="15" max="15" width="19.57421875" style="24" customWidth="1"/>
    <col min="16" max="16384" width="11.421875" style="2" customWidth="1"/>
  </cols>
  <sheetData>
    <row r="1" spans="1:14" ht="1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2.7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5"/>
    </row>
    <row r="3" spans="1:15" ht="12.75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5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5"/>
    </row>
    <row r="5" spans="1:15" ht="12.75">
      <c r="A5" s="6" t="s">
        <v>1</v>
      </c>
      <c r="B5" s="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5"/>
    </row>
    <row r="6" spans="1:15" ht="12.75">
      <c r="A6" s="6" t="s">
        <v>2</v>
      </c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5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5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5"/>
    </row>
    <row r="9" spans="1:15" ht="12.75">
      <c r="A9" s="7"/>
      <c r="B9" s="8" t="s">
        <v>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5"/>
    </row>
    <row r="10" spans="1:15" ht="12.75">
      <c r="A10" s="9" t="s">
        <v>4</v>
      </c>
      <c r="B10" s="8">
        <v>2016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5"/>
    </row>
    <row r="11" spans="1:1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5"/>
    </row>
    <row r="12" spans="1:15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5"/>
    </row>
    <row r="13" spans="1:15" ht="24.75" customHeight="1">
      <c r="A13" s="18" t="s">
        <v>5</v>
      </c>
      <c r="B13" s="18"/>
      <c r="C13" s="3" t="s">
        <v>6</v>
      </c>
      <c r="D13" s="3" t="s">
        <v>23</v>
      </c>
      <c r="E13" s="3" t="s">
        <v>123</v>
      </c>
      <c r="F13" s="3" t="s">
        <v>147</v>
      </c>
      <c r="G13" s="3" t="s">
        <v>148</v>
      </c>
      <c r="H13" s="3" t="s">
        <v>149</v>
      </c>
      <c r="I13" s="3" t="s">
        <v>152</v>
      </c>
      <c r="J13" s="3" t="s">
        <v>153</v>
      </c>
      <c r="K13" s="3" t="s">
        <v>163</v>
      </c>
      <c r="L13" s="3" t="s">
        <v>181</v>
      </c>
      <c r="M13" s="3" t="s">
        <v>186</v>
      </c>
      <c r="N13" s="3" t="s">
        <v>187</v>
      </c>
      <c r="O13" s="3" t="s">
        <v>7</v>
      </c>
    </row>
    <row r="14" spans="1:15" ht="33" customHeight="1">
      <c r="A14" s="17" t="s">
        <v>8</v>
      </c>
      <c r="B14" s="20" t="s">
        <v>78</v>
      </c>
      <c r="C14" s="15">
        <v>5520884</v>
      </c>
      <c r="D14" s="14">
        <v>34342490</v>
      </c>
      <c r="E14" s="14">
        <v>22569120</v>
      </c>
      <c r="F14" s="14">
        <v>11133686</v>
      </c>
      <c r="G14" s="14">
        <v>5785067</v>
      </c>
      <c r="H14" s="14">
        <v>25585553</v>
      </c>
      <c r="I14" s="14">
        <v>31552080</v>
      </c>
      <c r="J14" s="16">
        <v>15941314</v>
      </c>
      <c r="K14" s="19">
        <v>18969372</v>
      </c>
      <c r="L14" s="14">
        <v>3954190</v>
      </c>
      <c r="M14" s="14">
        <v>25152260</v>
      </c>
      <c r="N14" s="14">
        <v>7891583</v>
      </c>
      <c r="O14" s="26">
        <f>SUM(C14:N14)</f>
        <v>208397599</v>
      </c>
    </row>
    <row r="15" spans="1:15" ht="33" customHeight="1">
      <c r="A15" s="17" t="s">
        <v>9</v>
      </c>
      <c r="B15" s="20" t="s">
        <v>79</v>
      </c>
      <c r="C15" s="15">
        <v>1529265658</v>
      </c>
      <c r="D15" s="14">
        <v>149196119</v>
      </c>
      <c r="E15" s="14">
        <v>36909016</v>
      </c>
      <c r="F15" s="14">
        <v>21465228</v>
      </c>
      <c r="G15" s="14">
        <v>11360534</v>
      </c>
      <c r="H15" s="14">
        <v>15857898</v>
      </c>
      <c r="I15" s="14">
        <v>1567871439</v>
      </c>
      <c r="J15" s="16">
        <v>270500897</v>
      </c>
      <c r="K15" s="19">
        <v>30103449</v>
      </c>
      <c r="L15" s="14">
        <v>9908590</v>
      </c>
      <c r="M15" s="14">
        <v>29802726</v>
      </c>
      <c r="N15" s="14">
        <v>14553239</v>
      </c>
      <c r="O15" s="26">
        <f aca="true" t="shared" si="0" ref="O15:O78">SUM(C15:N15)</f>
        <v>3686794793</v>
      </c>
    </row>
    <row r="16" spans="1:15" ht="33" customHeight="1">
      <c r="A16" s="17" t="s">
        <v>10</v>
      </c>
      <c r="B16" s="20" t="s">
        <v>119</v>
      </c>
      <c r="C16" s="15">
        <v>0</v>
      </c>
      <c r="D16" s="14">
        <v>58227435</v>
      </c>
      <c r="E16" s="14">
        <v>30949977</v>
      </c>
      <c r="F16" s="14">
        <v>18256243</v>
      </c>
      <c r="G16" s="14">
        <v>198403707</v>
      </c>
      <c r="H16" s="14">
        <v>0</v>
      </c>
      <c r="I16" s="14">
        <v>105148263</v>
      </c>
      <c r="J16" s="16">
        <v>60633452</v>
      </c>
      <c r="K16" s="19">
        <v>37177790</v>
      </c>
      <c r="L16" s="14">
        <v>133467850</v>
      </c>
      <c r="M16" s="14">
        <v>53911678</v>
      </c>
      <c r="N16" s="14">
        <v>78970968</v>
      </c>
      <c r="O16" s="26">
        <f t="shared" si="0"/>
        <v>775147363</v>
      </c>
    </row>
    <row r="17" spans="1:15" ht="33" customHeight="1">
      <c r="A17" s="17" t="s">
        <v>24</v>
      </c>
      <c r="B17" s="20" t="s">
        <v>80</v>
      </c>
      <c r="C17" s="15">
        <v>2618402</v>
      </c>
      <c r="D17" s="14">
        <v>3904437</v>
      </c>
      <c r="E17" s="14">
        <v>6068935</v>
      </c>
      <c r="F17" s="14">
        <v>4946298</v>
      </c>
      <c r="G17" s="14">
        <v>3313119</v>
      </c>
      <c r="H17" s="14">
        <v>2828927</v>
      </c>
      <c r="I17" s="14">
        <v>3205570</v>
      </c>
      <c r="J17" s="16">
        <v>6899631</v>
      </c>
      <c r="K17" s="19">
        <v>4831716</v>
      </c>
      <c r="L17" s="14">
        <v>2156805</v>
      </c>
      <c r="M17" s="14">
        <v>1531153</v>
      </c>
      <c r="N17" s="14">
        <v>3342384</v>
      </c>
      <c r="O17" s="26">
        <f t="shared" si="0"/>
        <v>45647377</v>
      </c>
    </row>
    <row r="18" spans="1:15" ht="33" customHeight="1">
      <c r="A18" s="17" t="s">
        <v>25</v>
      </c>
      <c r="B18" s="20" t="s">
        <v>81</v>
      </c>
      <c r="C18" s="15">
        <v>167588040</v>
      </c>
      <c r="D18" s="14">
        <v>40164764</v>
      </c>
      <c r="E18" s="14">
        <v>12801274</v>
      </c>
      <c r="F18" s="14">
        <v>6577875</v>
      </c>
      <c r="G18" s="14">
        <v>3678934</v>
      </c>
      <c r="H18" s="14">
        <v>2672466</v>
      </c>
      <c r="I18" s="14">
        <v>166609669</v>
      </c>
      <c r="J18" s="16">
        <v>48705481</v>
      </c>
      <c r="K18" s="19">
        <v>7165106</v>
      </c>
      <c r="L18" s="14">
        <v>3695330</v>
      </c>
      <c r="M18" s="14">
        <v>2479393</v>
      </c>
      <c r="N18" s="14">
        <v>3618845</v>
      </c>
      <c r="O18" s="26">
        <f t="shared" si="0"/>
        <v>465757177</v>
      </c>
    </row>
    <row r="19" spans="1:15" ht="33" customHeight="1">
      <c r="A19" s="17" t="s">
        <v>26</v>
      </c>
      <c r="B19" s="20" t="s">
        <v>82</v>
      </c>
      <c r="C19" s="15">
        <v>4690742</v>
      </c>
      <c r="D19" s="14">
        <v>1556763</v>
      </c>
      <c r="E19" s="14">
        <v>497056</v>
      </c>
      <c r="F19" s="14">
        <v>410670</v>
      </c>
      <c r="G19" s="14">
        <v>581384</v>
      </c>
      <c r="H19" s="14">
        <v>438567</v>
      </c>
      <c r="I19" s="14">
        <v>4255127</v>
      </c>
      <c r="J19" s="16">
        <v>2405425</v>
      </c>
      <c r="K19" s="19">
        <v>1875894</v>
      </c>
      <c r="L19" s="14">
        <v>375784</v>
      </c>
      <c r="M19" s="14">
        <v>810886</v>
      </c>
      <c r="N19" s="14">
        <v>4776450</v>
      </c>
      <c r="O19" s="26">
        <f t="shared" si="0"/>
        <v>22674748</v>
      </c>
    </row>
    <row r="20" spans="1:15" ht="33" customHeight="1">
      <c r="A20" s="17" t="s">
        <v>22</v>
      </c>
      <c r="B20" s="20" t="s">
        <v>83</v>
      </c>
      <c r="C20" s="15">
        <v>16029808</v>
      </c>
      <c r="D20" s="14">
        <v>21642269</v>
      </c>
      <c r="E20" s="14">
        <v>28665947</v>
      </c>
      <c r="F20" s="14">
        <v>46792169</v>
      </c>
      <c r="G20" s="14">
        <v>25557866</v>
      </c>
      <c r="H20" s="14">
        <v>25041851</v>
      </c>
      <c r="I20" s="14">
        <v>17963368</v>
      </c>
      <c r="J20" s="16">
        <v>15625933</v>
      </c>
      <c r="K20" s="19">
        <v>20211426</v>
      </c>
      <c r="L20" s="14">
        <v>10844226</v>
      </c>
      <c r="M20" s="14">
        <v>9814902</v>
      </c>
      <c r="N20" s="14">
        <v>29404949</v>
      </c>
      <c r="O20" s="26">
        <f t="shared" si="0"/>
        <v>267594714</v>
      </c>
    </row>
    <row r="21" spans="1:15" ht="33" customHeight="1">
      <c r="A21" s="17" t="s">
        <v>27</v>
      </c>
      <c r="B21" s="20" t="s">
        <v>84</v>
      </c>
      <c r="C21" s="15">
        <v>13309184</v>
      </c>
      <c r="D21" s="14">
        <v>14789357</v>
      </c>
      <c r="E21" s="14">
        <v>13783683</v>
      </c>
      <c r="F21" s="14">
        <v>21252502</v>
      </c>
      <c r="G21" s="14">
        <v>22258161</v>
      </c>
      <c r="H21" s="14">
        <v>31114615</v>
      </c>
      <c r="I21" s="14">
        <v>22192869</v>
      </c>
      <c r="J21" s="16">
        <v>20405985</v>
      </c>
      <c r="K21" s="19">
        <v>29166966</v>
      </c>
      <c r="L21" s="14">
        <v>8899500</v>
      </c>
      <c r="M21" s="14">
        <v>17409026</v>
      </c>
      <c r="N21" s="14">
        <v>11121525</v>
      </c>
      <c r="O21" s="26">
        <f t="shared" si="0"/>
        <v>225703373</v>
      </c>
    </row>
    <row r="22" spans="1:15" ht="33" customHeight="1">
      <c r="A22" s="17" t="s">
        <v>28</v>
      </c>
      <c r="B22" s="20" t="s">
        <v>168</v>
      </c>
      <c r="C22" s="15">
        <v>2773178</v>
      </c>
      <c r="D22" s="14">
        <v>2791611</v>
      </c>
      <c r="E22" s="14">
        <v>2548904</v>
      </c>
      <c r="F22" s="14">
        <v>2749790</v>
      </c>
      <c r="G22" s="14">
        <v>2775594</v>
      </c>
      <c r="H22" s="14">
        <v>2662237</v>
      </c>
      <c r="I22" s="14">
        <v>2542888</v>
      </c>
      <c r="J22" s="16">
        <v>2474275</v>
      </c>
      <c r="K22" s="19">
        <v>2862626</v>
      </c>
      <c r="L22" s="14">
        <v>2039916</v>
      </c>
      <c r="M22" s="14">
        <v>3296687</v>
      </c>
      <c r="N22" s="14">
        <v>2922595</v>
      </c>
      <c r="O22" s="26">
        <f t="shared" si="0"/>
        <v>32440301</v>
      </c>
    </row>
    <row r="23" spans="1:15" ht="33" customHeight="1">
      <c r="A23" s="17" t="s">
        <v>29</v>
      </c>
      <c r="B23" s="20" t="s">
        <v>85</v>
      </c>
      <c r="C23" s="15">
        <v>3582712</v>
      </c>
      <c r="D23" s="14">
        <v>265844</v>
      </c>
      <c r="E23" s="14">
        <v>1874554</v>
      </c>
      <c r="F23" s="14">
        <v>1993098</v>
      </c>
      <c r="G23" s="14">
        <v>1448</v>
      </c>
      <c r="H23" s="14">
        <v>9226870</v>
      </c>
      <c r="I23" s="14">
        <v>10093455</v>
      </c>
      <c r="J23" s="16">
        <v>22247511</v>
      </c>
      <c r="K23" s="19">
        <v>576416</v>
      </c>
      <c r="L23" s="14">
        <v>0</v>
      </c>
      <c r="M23" s="14">
        <v>1483</v>
      </c>
      <c r="N23" s="14">
        <v>800241</v>
      </c>
      <c r="O23" s="26">
        <f t="shared" si="0"/>
        <v>50663632</v>
      </c>
    </row>
    <row r="24" spans="1:15" ht="33" customHeight="1">
      <c r="A24" s="17" t="s">
        <v>30</v>
      </c>
      <c r="B24" s="20" t="s">
        <v>86</v>
      </c>
      <c r="C24" s="15">
        <v>3714309</v>
      </c>
      <c r="D24" s="14">
        <v>4376304</v>
      </c>
      <c r="E24" s="14">
        <v>30948365</v>
      </c>
      <c r="F24" s="14">
        <v>25273841</v>
      </c>
      <c r="G24" s="14">
        <v>4343029</v>
      </c>
      <c r="H24" s="14">
        <v>6835198</v>
      </c>
      <c r="I24" s="14">
        <v>4571711</v>
      </c>
      <c r="J24" s="16">
        <v>9760231</v>
      </c>
      <c r="K24" s="19">
        <v>6221404</v>
      </c>
      <c r="L24" s="14">
        <v>5189647</v>
      </c>
      <c r="M24" s="14">
        <v>5475595</v>
      </c>
      <c r="N24" s="14">
        <v>18159060</v>
      </c>
      <c r="O24" s="26">
        <f t="shared" si="0"/>
        <v>124868694</v>
      </c>
    </row>
    <row r="25" spans="1:15" ht="33" customHeight="1">
      <c r="A25" s="17" t="s">
        <v>31</v>
      </c>
      <c r="B25" s="20" t="s">
        <v>11</v>
      </c>
      <c r="C25" s="15">
        <v>637780</v>
      </c>
      <c r="D25" s="14">
        <v>2279172</v>
      </c>
      <c r="E25" s="14">
        <v>363951</v>
      </c>
      <c r="F25" s="14">
        <v>1362980</v>
      </c>
      <c r="G25" s="14">
        <v>863618</v>
      </c>
      <c r="H25" s="14">
        <v>997216</v>
      </c>
      <c r="I25" s="14">
        <v>658066</v>
      </c>
      <c r="J25" s="16">
        <v>1490615</v>
      </c>
      <c r="K25" s="19">
        <v>638544</v>
      </c>
      <c r="L25" s="14">
        <v>492773</v>
      </c>
      <c r="M25" s="14">
        <v>1792952</v>
      </c>
      <c r="N25" s="14">
        <v>1205316</v>
      </c>
      <c r="O25" s="26">
        <f t="shared" si="0"/>
        <v>12782983</v>
      </c>
    </row>
    <row r="26" spans="1:15" ht="33" customHeight="1">
      <c r="A26" s="17" t="s">
        <v>32</v>
      </c>
      <c r="B26" s="20" t="s">
        <v>87</v>
      </c>
      <c r="C26" s="15">
        <v>2077085</v>
      </c>
      <c r="D26" s="14">
        <v>1711808</v>
      </c>
      <c r="E26" s="14">
        <v>1696441</v>
      </c>
      <c r="F26" s="14">
        <v>1743693</v>
      </c>
      <c r="G26" s="14">
        <v>1786022</v>
      </c>
      <c r="H26" s="14">
        <v>1583332</v>
      </c>
      <c r="I26" s="14">
        <v>1611658</v>
      </c>
      <c r="J26" s="16">
        <v>1687070</v>
      </c>
      <c r="K26" s="19">
        <v>1324768</v>
      </c>
      <c r="L26" s="14">
        <v>924579</v>
      </c>
      <c r="M26" s="14">
        <v>820341</v>
      </c>
      <c r="N26" s="14">
        <v>1683176</v>
      </c>
      <c r="O26" s="26">
        <f t="shared" si="0"/>
        <v>18649973</v>
      </c>
    </row>
    <row r="27" spans="1:15" ht="33" customHeight="1">
      <c r="A27" s="17" t="s">
        <v>33</v>
      </c>
      <c r="B27" s="20" t="s">
        <v>88</v>
      </c>
      <c r="C27" s="15">
        <v>185246</v>
      </c>
      <c r="D27" s="14">
        <v>1075788</v>
      </c>
      <c r="E27" s="14">
        <v>1218658</v>
      </c>
      <c r="F27" s="14">
        <v>0</v>
      </c>
      <c r="G27" s="14">
        <v>5790</v>
      </c>
      <c r="H27" s="14">
        <v>0</v>
      </c>
      <c r="I27" s="14">
        <v>0</v>
      </c>
      <c r="J27" s="16">
        <v>5874</v>
      </c>
      <c r="K27" s="19">
        <v>88103</v>
      </c>
      <c r="L27" s="14">
        <v>5874</v>
      </c>
      <c r="M27" s="14">
        <v>0</v>
      </c>
      <c r="N27" s="14">
        <v>1224786</v>
      </c>
      <c r="O27" s="26">
        <f t="shared" si="0"/>
        <v>3810119</v>
      </c>
    </row>
    <row r="28" spans="1:15" ht="33" customHeight="1">
      <c r="A28" s="17" t="s">
        <v>34</v>
      </c>
      <c r="B28" s="20" t="s">
        <v>12</v>
      </c>
      <c r="C28" s="15">
        <v>9238425</v>
      </c>
      <c r="D28" s="14">
        <v>5250231</v>
      </c>
      <c r="E28" s="14">
        <v>11606027</v>
      </c>
      <c r="F28" s="14">
        <v>3083273</v>
      </c>
      <c r="G28" s="14">
        <v>5850101</v>
      </c>
      <c r="H28" s="14">
        <v>3566656</v>
      </c>
      <c r="I28" s="14">
        <v>7886019</v>
      </c>
      <c r="J28" s="16">
        <v>15704570</v>
      </c>
      <c r="K28" s="19">
        <v>27771831</v>
      </c>
      <c r="L28" s="14">
        <v>3890727</v>
      </c>
      <c r="M28" s="14">
        <v>5273398</v>
      </c>
      <c r="N28" s="14">
        <v>34661732</v>
      </c>
      <c r="O28" s="26">
        <f t="shared" si="0"/>
        <v>133782990</v>
      </c>
    </row>
    <row r="29" spans="1:15" ht="33" customHeight="1">
      <c r="A29" s="17" t="s">
        <v>35</v>
      </c>
      <c r="B29" s="20" t="s">
        <v>13</v>
      </c>
      <c r="C29" s="15">
        <v>17456120</v>
      </c>
      <c r="D29" s="14">
        <v>1281966</v>
      </c>
      <c r="E29" s="14">
        <v>1472645</v>
      </c>
      <c r="F29" s="14">
        <v>6322230</v>
      </c>
      <c r="G29" s="14">
        <v>1072070</v>
      </c>
      <c r="H29" s="14">
        <v>533700</v>
      </c>
      <c r="I29" s="14">
        <v>21147078</v>
      </c>
      <c r="J29" s="16">
        <v>2244715</v>
      </c>
      <c r="K29" s="19">
        <v>527402</v>
      </c>
      <c r="L29" s="14">
        <v>36186</v>
      </c>
      <c r="M29" s="14">
        <v>221544</v>
      </c>
      <c r="N29" s="14">
        <v>64013</v>
      </c>
      <c r="O29" s="26">
        <f t="shared" si="0"/>
        <v>52379669</v>
      </c>
    </row>
    <row r="30" spans="1:15" ht="33" customHeight="1">
      <c r="A30" s="17" t="s">
        <v>36</v>
      </c>
      <c r="B30" s="20" t="s">
        <v>89</v>
      </c>
      <c r="C30" s="15">
        <v>25007063</v>
      </c>
      <c r="D30" s="14">
        <v>7500</v>
      </c>
      <c r="E30" s="14">
        <v>24697088</v>
      </c>
      <c r="F30" s="14">
        <v>23869852</v>
      </c>
      <c r="G30" s="14">
        <v>34973150</v>
      </c>
      <c r="H30" s="14">
        <v>0</v>
      </c>
      <c r="I30" s="14">
        <v>58838402</v>
      </c>
      <c r="J30" s="16">
        <v>20390375</v>
      </c>
      <c r="K30" s="19">
        <v>19922927</v>
      </c>
      <c r="L30" s="14">
        <v>24758811</v>
      </c>
      <c r="M30" s="14">
        <v>17225684</v>
      </c>
      <c r="N30" s="14">
        <v>24798217</v>
      </c>
      <c r="O30" s="26">
        <f t="shared" si="0"/>
        <v>274489069</v>
      </c>
    </row>
    <row r="31" spans="1:15" ht="33" customHeight="1">
      <c r="A31" s="17" t="s">
        <v>37</v>
      </c>
      <c r="B31" s="20" t="s">
        <v>14</v>
      </c>
      <c r="C31" s="15">
        <v>12574263</v>
      </c>
      <c r="D31" s="14">
        <v>8125739</v>
      </c>
      <c r="E31" s="14">
        <v>3698377</v>
      </c>
      <c r="F31" s="14">
        <v>3691869</v>
      </c>
      <c r="G31" s="14">
        <v>4144724</v>
      </c>
      <c r="H31" s="14">
        <v>1354782</v>
      </c>
      <c r="I31" s="14">
        <v>8867545</v>
      </c>
      <c r="J31" s="16">
        <v>8957774</v>
      </c>
      <c r="K31" s="19">
        <v>4066833</v>
      </c>
      <c r="L31" s="14">
        <v>1460667</v>
      </c>
      <c r="M31" s="14">
        <v>5933460</v>
      </c>
      <c r="N31" s="14">
        <v>19675107</v>
      </c>
      <c r="O31" s="26">
        <f t="shared" si="0"/>
        <v>82551140</v>
      </c>
    </row>
    <row r="32" spans="1:15" ht="33" customHeight="1">
      <c r="A32" s="17" t="s">
        <v>38</v>
      </c>
      <c r="B32" s="20" t="s">
        <v>90</v>
      </c>
      <c r="C32" s="15">
        <v>472002</v>
      </c>
      <c r="D32" s="14">
        <v>571910</v>
      </c>
      <c r="E32" s="14">
        <v>474569</v>
      </c>
      <c r="F32" s="14">
        <v>447250</v>
      </c>
      <c r="G32" s="14">
        <v>435242</v>
      </c>
      <c r="H32" s="14">
        <v>416146</v>
      </c>
      <c r="I32" s="14">
        <v>474578</v>
      </c>
      <c r="J32" s="16">
        <v>465461</v>
      </c>
      <c r="K32" s="19">
        <v>547932</v>
      </c>
      <c r="L32" s="14">
        <v>301231</v>
      </c>
      <c r="M32" s="14">
        <v>457040</v>
      </c>
      <c r="N32" s="14">
        <v>480716</v>
      </c>
      <c r="O32" s="26">
        <f t="shared" si="0"/>
        <v>5544077</v>
      </c>
    </row>
    <row r="33" spans="1:15" ht="33" customHeight="1">
      <c r="A33" s="17" t="s">
        <v>39</v>
      </c>
      <c r="B33" s="20" t="s">
        <v>91</v>
      </c>
      <c r="C33" s="15">
        <v>298949</v>
      </c>
      <c r="D33" s="14">
        <v>85420</v>
      </c>
      <c r="E33" s="14">
        <v>429210</v>
      </c>
      <c r="F33" s="14">
        <v>301350</v>
      </c>
      <c r="G33" s="14">
        <v>475442</v>
      </c>
      <c r="H33" s="14">
        <v>467735</v>
      </c>
      <c r="I33" s="14">
        <v>546402</v>
      </c>
      <c r="J33" s="16">
        <v>514151</v>
      </c>
      <c r="K33" s="19">
        <v>931484</v>
      </c>
      <c r="L33" s="14">
        <v>434700</v>
      </c>
      <c r="M33" s="14">
        <v>322662</v>
      </c>
      <c r="N33" s="14">
        <v>131700</v>
      </c>
      <c r="O33" s="26">
        <f t="shared" si="0"/>
        <v>4939205</v>
      </c>
    </row>
    <row r="34" spans="1:15" ht="33" customHeight="1">
      <c r="A34" s="17" t="s">
        <v>40</v>
      </c>
      <c r="B34" s="20" t="s">
        <v>92</v>
      </c>
      <c r="C34" s="15">
        <v>130369</v>
      </c>
      <c r="D34" s="14">
        <v>62937</v>
      </c>
      <c r="E34" s="14">
        <v>44955</v>
      </c>
      <c r="F34" s="14">
        <v>68272</v>
      </c>
      <c r="G34" s="14">
        <v>88716</v>
      </c>
      <c r="H34" s="14">
        <v>82143</v>
      </c>
      <c r="I34" s="14">
        <v>52578</v>
      </c>
      <c r="J34" s="16">
        <v>82629</v>
      </c>
      <c r="K34" s="19">
        <v>92000</v>
      </c>
      <c r="L34" s="14">
        <v>36800</v>
      </c>
      <c r="M34" s="14">
        <v>76033</v>
      </c>
      <c r="N34" s="14">
        <v>173189</v>
      </c>
      <c r="O34" s="26">
        <f t="shared" si="0"/>
        <v>990621</v>
      </c>
    </row>
    <row r="35" spans="1:15" ht="33" customHeight="1">
      <c r="A35" s="17" t="s">
        <v>41</v>
      </c>
      <c r="B35" s="20" t="s">
        <v>169</v>
      </c>
      <c r="C35" s="15">
        <v>184874</v>
      </c>
      <c r="D35" s="14">
        <v>281389</v>
      </c>
      <c r="E35" s="14">
        <v>338250</v>
      </c>
      <c r="F35" s="14">
        <v>276482</v>
      </c>
      <c r="G35" s="14">
        <v>292227</v>
      </c>
      <c r="H35" s="14">
        <v>295543</v>
      </c>
      <c r="I35" s="14">
        <v>263946</v>
      </c>
      <c r="J35" s="16">
        <v>339625</v>
      </c>
      <c r="K35" s="19">
        <v>235315</v>
      </c>
      <c r="L35" s="14">
        <v>142770</v>
      </c>
      <c r="M35" s="14">
        <v>130505</v>
      </c>
      <c r="N35" s="14">
        <v>214206</v>
      </c>
      <c r="O35" s="26">
        <f t="shared" si="0"/>
        <v>2995132</v>
      </c>
    </row>
    <row r="36" spans="1:15" ht="33" customHeight="1">
      <c r="A36" s="17" t="s">
        <v>42</v>
      </c>
      <c r="B36" s="20" t="s">
        <v>183</v>
      </c>
      <c r="C36" s="15">
        <v>839947</v>
      </c>
      <c r="D36" s="14">
        <v>1225618</v>
      </c>
      <c r="E36" s="14">
        <v>3647652</v>
      </c>
      <c r="F36" s="14">
        <v>1597968</v>
      </c>
      <c r="G36" s="14">
        <v>4069455</v>
      </c>
      <c r="H36" s="14">
        <v>1431437</v>
      </c>
      <c r="I36" s="14">
        <v>1862615</v>
      </c>
      <c r="J36" s="16">
        <v>1435625</v>
      </c>
      <c r="K36" s="19">
        <v>1424305</v>
      </c>
      <c r="L36" s="14">
        <v>1570433</v>
      </c>
      <c r="M36" s="14">
        <v>641434</v>
      </c>
      <c r="N36" s="14">
        <v>1434739</v>
      </c>
      <c r="O36" s="26">
        <f t="shared" si="0"/>
        <v>21181228</v>
      </c>
    </row>
    <row r="37" spans="1:15" ht="33" customHeight="1">
      <c r="A37" s="17" t="s">
        <v>43</v>
      </c>
      <c r="B37" s="20" t="s">
        <v>15</v>
      </c>
      <c r="C37" s="15">
        <v>426609</v>
      </c>
      <c r="D37" s="14">
        <v>210833</v>
      </c>
      <c r="E37" s="14">
        <v>244427</v>
      </c>
      <c r="F37" s="14">
        <v>271424</v>
      </c>
      <c r="G37" s="14">
        <v>387205</v>
      </c>
      <c r="H37" s="14">
        <v>323995</v>
      </c>
      <c r="I37" s="14">
        <v>318222</v>
      </c>
      <c r="J37" s="16">
        <v>340627</v>
      </c>
      <c r="K37" s="19">
        <v>401552</v>
      </c>
      <c r="L37" s="14">
        <v>273240</v>
      </c>
      <c r="M37" s="14">
        <v>427720</v>
      </c>
      <c r="N37" s="14">
        <v>742194</v>
      </c>
      <c r="O37" s="26">
        <f t="shared" si="0"/>
        <v>4368048</v>
      </c>
    </row>
    <row r="38" spans="1:15" ht="33" customHeight="1">
      <c r="A38" s="17" t="s">
        <v>44</v>
      </c>
      <c r="B38" s="20" t="s">
        <v>93</v>
      </c>
      <c r="C38" s="15">
        <v>1168830</v>
      </c>
      <c r="D38" s="14">
        <v>93656</v>
      </c>
      <c r="E38" s="14">
        <v>134865</v>
      </c>
      <c r="F38" s="14">
        <v>116589</v>
      </c>
      <c r="G38" s="14">
        <v>449550</v>
      </c>
      <c r="H38" s="14">
        <v>44955</v>
      </c>
      <c r="I38" s="14">
        <v>0</v>
      </c>
      <c r="J38" s="16">
        <v>75283</v>
      </c>
      <c r="K38" s="19">
        <v>0</v>
      </c>
      <c r="L38" s="14">
        <v>23001</v>
      </c>
      <c r="M38" s="14">
        <v>0</v>
      </c>
      <c r="N38" s="14">
        <v>44955</v>
      </c>
      <c r="O38" s="26">
        <f t="shared" si="0"/>
        <v>2151684</v>
      </c>
    </row>
    <row r="39" spans="1:15" s="10" customFormat="1" ht="33" customHeight="1">
      <c r="A39" s="17" t="s">
        <v>45</v>
      </c>
      <c r="B39" s="20" t="s">
        <v>170</v>
      </c>
      <c r="C39" s="15">
        <v>2718030</v>
      </c>
      <c r="D39" s="14">
        <v>2229476</v>
      </c>
      <c r="E39" s="14">
        <v>2922748</v>
      </c>
      <c r="F39" s="14">
        <v>3077145</v>
      </c>
      <c r="G39" s="14">
        <v>4239049</v>
      </c>
      <c r="H39" s="14">
        <v>3228435</v>
      </c>
      <c r="I39" s="14">
        <v>2775384</v>
      </c>
      <c r="J39" s="16">
        <v>3785163</v>
      </c>
      <c r="K39" s="19">
        <v>3337419</v>
      </c>
      <c r="L39" s="14">
        <v>1970427</v>
      </c>
      <c r="M39" s="14">
        <v>2089558</v>
      </c>
      <c r="N39" s="14">
        <v>3191259</v>
      </c>
      <c r="O39" s="26">
        <f t="shared" si="0"/>
        <v>35564093</v>
      </c>
    </row>
    <row r="40" spans="1:15" ht="33" customHeight="1">
      <c r="A40" s="17" t="s">
        <v>46</v>
      </c>
      <c r="B40" s="20" t="s">
        <v>94</v>
      </c>
      <c r="C40" s="15">
        <v>1213794</v>
      </c>
      <c r="D40" s="14">
        <v>539944</v>
      </c>
      <c r="E40" s="14">
        <v>406620</v>
      </c>
      <c r="F40" s="14">
        <v>679740</v>
      </c>
      <c r="G40" s="14">
        <v>272709</v>
      </c>
      <c r="H40" s="14">
        <v>410700</v>
      </c>
      <c r="I40" s="14">
        <v>617274</v>
      </c>
      <c r="J40" s="16">
        <v>275444</v>
      </c>
      <c r="K40" s="19">
        <v>206994</v>
      </c>
      <c r="L40" s="14">
        <v>137998</v>
      </c>
      <c r="M40" s="14">
        <v>207411</v>
      </c>
      <c r="N40" s="14">
        <v>277100</v>
      </c>
      <c r="O40" s="26">
        <f t="shared" si="0"/>
        <v>5245728</v>
      </c>
    </row>
    <row r="41" spans="1:15" ht="33" customHeight="1">
      <c r="A41" s="17" t="s">
        <v>138</v>
      </c>
      <c r="B41" s="20" t="s">
        <v>142</v>
      </c>
      <c r="C41" s="15">
        <v>0</v>
      </c>
      <c r="D41" s="15">
        <v>0</v>
      </c>
      <c r="E41" s="15">
        <v>0</v>
      </c>
      <c r="F41" s="14">
        <v>2400000</v>
      </c>
      <c r="G41" s="14">
        <v>400000</v>
      </c>
      <c r="H41" s="14">
        <v>580000</v>
      </c>
      <c r="I41" s="14">
        <v>240000</v>
      </c>
      <c r="J41" s="16">
        <v>2395000</v>
      </c>
      <c r="K41" s="19">
        <v>935000</v>
      </c>
      <c r="L41" s="14">
        <v>1495000</v>
      </c>
      <c r="M41" s="14">
        <v>120000</v>
      </c>
      <c r="N41" s="14">
        <v>630000</v>
      </c>
      <c r="O41" s="26">
        <f t="shared" si="0"/>
        <v>9195000</v>
      </c>
    </row>
    <row r="42" spans="1:15" ht="33" customHeight="1">
      <c r="A42" s="17" t="s">
        <v>164</v>
      </c>
      <c r="B42" s="20" t="s">
        <v>171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9">
        <v>6168871</v>
      </c>
      <c r="L42" s="14">
        <v>0</v>
      </c>
      <c r="M42" s="14">
        <v>0</v>
      </c>
      <c r="N42" s="14">
        <v>83835</v>
      </c>
      <c r="O42" s="26">
        <f t="shared" si="0"/>
        <v>6252706</v>
      </c>
    </row>
    <row r="43" spans="1:15" ht="33" customHeight="1">
      <c r="A43" s="17" t="s">
        <v>124</v>
      </c>
      <c r="B43" s="20" t="s">
        <v>132</v>
      </c>
      <c r="C43" s="14">
        <v>0</v>
      </c>
      <c r="D43" s="14">
        <v>0</v>
      </c>
      <c r="E43" s="14">
        <v>484438</v>
      </c>
      <c r="F43" s="14">
        <v>0</v>
      </c>
      <c r="G43" s="14">
        <v>0</v>
      </c>
      <c r="H43" s="14">
        <v>0</v>
      </c>
      <c r="I43" s="14">
        <v>0</v>
      </c>
      <c r="J43" s="16">
        <v>4634723</v>
      </c>
      <c r="K43" s="19">
        <v>881403</v>
      </c>
      <c r="L43" s="14">
        <v>0</v>
      </c>
      <c r="M43" s="14">
        <v>0</v>
      </c>
      <c r="N43" s="14">
        <v>0</v>
      </c>
      <c r="O43" s="26">
        <f t="shared" si="0"/>
        <v>6000564</v>
      </c>
    </row>
    <row r="44" spans="1:15" ht="33" customHeight="1">
      <c r="A44" s="17" t="s">
        <v>154</v>
      </c>
      <c r="B44" s="20" t="s">
        <v>159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6">
        <v>2003000</v>
      </c>
      <c r="K44" s="19">
        <v>539000</v>
      </c>
      <c r="L44" s="14">
        <v>0</v>
      </c>
      <c r="M44" s="14">
        <v>0</v>
      </c>
      <c r="N44" s="14">
        <v>0</v>
      </c>
      <c r="O44" s="26">
        <f t="shared" si="0"/>
        <v>2542000</v>
      </c>
    </row>
    <row r="45" spans="1:15" ht="33" customHeight="1">
      <c r="A45" s="17" t="s">
        <v>47</v>
      </c>
      <c r="B45" s="20" t="s">
        <v>95</v>
      </c>
      <c r="C45" s="16">
        <v>6392117</v>
      </c>
      <c r="D45" s="16">
        <v>136306180</v>
      </c>
      <c r="E45" s="16">
        <v>810919409</v>
      </c>
      <c r="F45" s="16">
        <v>189803127</v>
      </c>
      <c r="G45" s="16">
        <v>93115671</v>
      </c>
      <c r="H45" s="16">
        <v>34067254</v>
      </c>
      <c r="I45" s="16">
        <v>23946145</v>
      </c>
      <c r="J45" s="16">
        <v>152842144</v>
      </c>
      <c r="K45" s="19">
        <v>173177558</v>
      </c>
      <c r="L45" s="14">
        <v>40756820</v>
      </c>
      <c r="M45" s="14">
        <v>21188227</v>
      </c>
      <c r="N45" s="14">
        <v>19757231</v>
      </c>
      <c r="O45" s="26">
        <f t="shared" si="0"/>
        <v>1702271883</v>
      </c>
    </row>
    <row r="46" spans="1:15" ht="33" customHeight="1">
      <c r="A46" s="17" t="s">
        <v>48</v>
      </c>
      <c r="B46" s="20" t="s">
        <v>96</v>
      </c>
      <c r="C46" s="16">
        <v>10653422</v>
      </c>
      <c r="D46" s="16">
        <v>227169168</v>
      </c>
      <c r="E46" s="16">
        <v>1351490430</v>
      </c>
      <c r="F46" s="16">
        <v>316330805</v>
      </c>
      <c r="G46" s="16">
        <v>155186706</v>
      </c>
      <c r="H46" s="16">
        <v>56776845</v>
      </c>
      <c r="I46" s="16">
        <v>39909004</v>
      </c>
      <c r="J46" s="16">
        <v>254731524</v>
      </c>
      <c r="K46" s="19">
        <v>288622897</v>
      </c>
      <c r="L46" s="14">
        <v>67926568</v>
      </c>
      <c r="M46" s="14">
        <v>35312796</v>
      </c>
      <c r="N46" s="14">
        <v>32927561</v>
      </c>
      <c r="O46" s="26">
        <f t="shared" si="0"/>
        <v>2837037726</v>
      </c>
    </row>
    <row r="47" spans="1:15" ht="33" customHeight="1">
      <c r="A47" s="17" t="s">
        <v>49</v>
      </c>
      <c r="B47" s="20" t="s">
        <v>16</v>
      </c>
      <c r="C47" s="15">
        <v>40256027</v>
      </c>
      <c r="D47" s="14">
        <v>40057077</v>
      </c>
      <c r="E47" s="14">
        <v>48024983</v>
      </c>
      <c r="F47" s="14">
        <v>49475431</v>
      </c>
      <c r="G47" s="14">
        <v>46897090</v>
      </c>
      <c r="H47" s="14">
        <v>38542538</v>
      </c>
      <c r="I47" s="14">
        <v>35828227</v>
      </c>
      <c r="J47" s="16">
        <v>41611277</v>
      </c>
      <c r="K47" s="19">
        <v>37479287</v>
      </c>
      <c r="L47" s="14">
        <v>28996634</v>
      </c>
      <c r="M47" s="14">
        <v>22862238</v>
      </c>
      <c r="N47" s="14">
        <v>51606911</v>
      </c>
      <c r="O47" s="26">
        <f t="shared" si="0"/>
        <v>481637720</v>
      </c>
    </row>
    <row r="48" spans="1:15" ht="33" customHeight="1">
      <c r="A48" s="17" t="s">
        <v>50</v>
      </c>
      <c r="B48" s="20" t="s">
        <v>97</v>
      </c>
      <c r="C48" s="15">
        <v>10968865</v>
      </c>
      <c r="D48" s="14">
        <v>178908106</v>
      </c>
      <c r="E48" s="14">
        <v>83739716</v>
      </c>
      <c r="F48" s="14">
        <v>42271394</v>
      </c>
      <c r="G48" s="14">
        <v>724920424</v>
      </c>
      <c r="H48" s="14">
        <v>0</v>
      </c>
      <c r="I48" s="14">
        <v>569232229</v>
      </c>
      <c r="J48" s="16">
        <v>295081322</v>
      </c>
      <c r="K48" s="19">
        <v>85022443</v>
      </c>
      <c r="L48" s="14">
        <v>639833001</v>
      </c>
      <c r="M48" s="14">
        <v>110850295</v>
      </c>
      <c r="N48" s="14">
        <v>572334798</v>
      </c>
      <c r="O48" s="26">
        <f t="shared" si="0"/>
        <v>3313162593</v>
      </c>
    </row>
    <row r="49" spans="1:15" ht="33" customHeight="1">
      <c r="A49" s="17" t="s">
        <v>150</v>
      </c>
      <c r="B49" s="20" t="s">
        <v>151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2980000</v>
      </c>
      <c r="J49" s="16">
        <v>0</v>
      </c>
      <c r="K49" s="19">
        <v>0</v>
      </c>
      <c r="L49" s="14">
        <v>0</v>
      </c>
      <c r="M49" s="14">
        <v>0</v>
      </c>
      <c r="N49" s="14">
        <v>0</v>
      </c>
      <c r="O49" s="26">
        <f t="shared" si="0"/>
        <v>2980000</v>
      </c>
    </row>
    <row r="50" spans="1:15" ht="33" customHeight="1">
      <c r="A50" s="17" t="s">
        <v>51</v>
      </c>
      <c r="B50" s="20" t="s">
        <v>17</v>
      </c>
      <c r="C50" s="15">
        <v>335088</v>
      </c>
      <c r="D50" s="14">
        <v>335088</v>
      </c>
      <c r="E50" s="14">
        <v>335088</v>
      </c>
      <c r="F50" s="14">
        <v>335088</v>
      </c>
      <c r="G50" s="14">
        <v>310358</v>
      </c>
      <c r="H50" s="14">
        <v>310358</v>
      </c>
      <c r="I50" s="14">
        <v>310358</v>
      </c>
      <c r="J50" s="16">
        <v>450358</v>
      </c>
      <c r="K50" s="19">
        <v>321253</v>
      </c>
      <c r="L50" s="14">
        <v>180715</v>
      </c>
      <c r="M50" s="14">
        <v>1661791</v>
      </c>
      <c r="N50" s="14">
        <v>606499</v>
      </c>
      <c r="O50" s="26">
        <f t="shared" si="0"/>
        <v>5492042</v>
      </c>
    </row>
    <row r="51" spans="1:15" ht="33" customHeight="1">
      <c r="A51" s="17" t="s">
        <v>179</v>
      </c>
      <c r="B51" s="20" t="s">
        <v>180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10000000</v>
      </c>
      <c r="M51" s="14">
        <v>0</v>
      </c>
      <c r="N51" s="14">
        <v>0</v>
      </c>
      <c r="O51" s="26">
        <f t="shared" si="0"/>
        <v>10000000</v>
      </c>
    </row>
    <row r="52" spans="1:15" ht="33" customHeight="1">
      <c r="A52" s="17" t="s">
        <v>125</v>
      </c>
      <c r="B52" s="20" t="s">
        <v>172</v>
      </c>
      <c r="C52" s="14">
        <v>0</v>
      </c>
      <c r="D52" s="14">
        <v>0</v>
      </c>
      <c r="E52" s="14">
        <v>136654761</v>
      </c>
      <c r="F52" s="14">
        <v>0</v>
      </c>
      <c r="G52" s="14">
        <v>149846480</v>
      </c>
      <c r="H52" s="14">
        <v>0</v>
      </c>
      <c r="I52" s="14">
        <v>0</v>
      </c>
      <c r="J52" s="16">
        <v>0</v>
      </c>
      <c r="K52" s="19">
        <v>0</v>
      </c>
      <c r="L52" s="14">
        <v>0</v>
      </c>
      <c r="M52" s="14">
        <v>0</v>
      </c>
      <c r="N52" s="14">
        <v>136654761</v>
      </c>
      <c r="O52" s="26">
        <f t="shared" si="0"/>
        <v>423156002</v>
      </c>
    </row>
    <row r="53" spans="1:15" ht="33" customHeight="1">
      <c r="A53" s="17" t="s">
        <v>155</v>
      </c>
      <c r="B53" s="20" t="s">
        <v>173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6098288</v>
      </c>
      <c r="J53" s="16">
        <v>0</v>
      </c>
      <c r="K53" s="19">
        <v>0</v>
      </c>
      <c r="L53" s="14">
        <v>0</v>
      </c>
      <c r="M53" s="14">
        <v>0</v>
      </c>
      <c r="N53" s="14">
        <v>0</v>
      </c>
      <c r="O53" s="26">
        <f t="shared" si="0"/>
        <v>6098288</v>
      </c>
    </row>
    <row r="54" spans="1:15" ht="33" customHeight="1">
      <c r="A54" s="17" t="s">
        <v>126</v>
      </c>
      <c r="B54" s="20" t="s">
        <v>133</v>
      </c>
      <c r="C54" s="14">
        <v>0</v>
      </c>
      <c r="D54" s="14">
        <v>0</v>
      </c>
      <c r="E54" s="14">
        <v>11401133</v>
      </c>
      <c r="F54" s="14">
        <v>0</v>
      </c>
      <c r="G54" s="14">
        <v>0</v>
      </c>
      <c r="H54" s="14">
        <v>0</v>
      </c>
      <c r="I54" s="14">
        <v>0</v>
      </c>
      <c r="J54" s="16">
        <v>0</v>
      </c>
      <c r="K54" s="19">
        <v>0</v>
      </c>
      <c r="L54" s="14">
        <v>0</v>
      </c>
      <c r="M54" s="14">
        <v>0</v>
      </c>
      <c r="N54" s="14">
        <v>0</v>
      </c>
      <c r="O54" s="26">
        <f t="shared" si="0"/>
        <v>11401133</v>
      </c>
    </row>
    <row r="55" spans="1:15" ht="33" customHeight="1">
      <c r="A55" s="23" t="s">
        <v>188</v>
      </c>
      <c r="B55" s="20" t="s">
        <v>184</v>
      </c>
      <c r="C55" s="15">
        <v>815294593</v>
      </c>
      <c r="D55" s="14">
        <v>782409058</v>
      </c>
      <c r="E55" s="14">
        <v>704119734</v>
      </c>
      <c r="F55" s="14">
        <v>1032865892</v>
      </c>
      <c r="G55" s="14">
        <v>747242678</v>
      </c>
      <c r="H55" s="14">
        <v>1294712310</v>
      </c>
      <c r="I55" s="14">
        <v>657623721</v>
      </c>
      <c r="J55" s="16">
        <v>837567106</v>
      </c>
      <c r="K55" s="19">
        <v>938232212</v>
      </c>
      <c r="L55" s="14">
        <v>752926939</v>
      </c>
      <c r="M55" s="14">
        <v>769823572</v>
      </c>
      <c r="N55" s="14">
        <v>0</v>
      </c>
      <c r="O55" s="26">
        <f t="shared" si="0"/>
        <v>9332817815</v>
      </c>
    </row>
    <row r="56" spans="1:15" ht="33" customHeight="1">
      <c r="A56" s="17" t="s">
        <v>52</v>
      </c>
      <c r="B56" s="20" t="s">
        <v>98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6608000</v>
      </c>
      <c r="N56" s="14">
        <v>1193923345</v>
      </c>
      <c r="O56" s="26">
        <f t="shared" si="0"/>
        <v>1200531345</v>
      </c>
    </row>
    <row r="57" spans="1:15" ht="33" customHeight="1">
      <c r="A57" s="17" t="s">
        <v>53</v>
      </c>
      <c r="B57" s="20" t="s">
        <v>143</v>
      </c>
      <c r="C57" s="15">
        <v>195125040</v>
      </c>
      <c r="D57" s="14">
        <v>0</v>
      </c>
      <c r="E57" s="14">
        <v>0</v>
      </c>
      <c r="F57" s="14">
        <v>1571910</v>
      </c>
      <c r="G57" s="14">
        <v>0</v>
      </c>
      <c r="H57" s="14">
        <v>0</v>
      </c>
      <c r="I57" s="14">
        <v>0</v>
      </c>
      <c r="J57" s="16">
        <v>0</v>
      </c>
      <c r="K57" s="19">
        <v>0</v>
      </c>
      <c r="L57" s="14">
        <v>0</v>
      </c>
      <c r="M57" s="14">
        <v>0</v>
      </c>
      <c r="N57" s="14">
        <v>0</v>
      </c>
      <c r="O57" s="26">
        <f t="shared" si="0"/>
        <v>196696950</v>
      </c>
    </row>
    <row r="58" spans="1:15" ht="33" customHeight="1">
      <c r="A58" s="17" t="s">
        <v>54</v>
      </c>
      <c r="B58" s="20" t="s">
        <v>99</v>
      </c>
      <c r="C58" s="15">
        <v>20174580</v>
      </c>
      <c r="D58" s="14">
        <v>10650000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6">
        <v>0</v>
      </c>
      <c r="K58" s="19">
        <v>0</v>
      </c>
      <c r="L58" s="14">
        <v>0</v>
      </c>
      <c r="M58" s="14">
        <v>0</v>
      </c>
      <c r="N58" s="14">
        <v>14196000</v>
      </c>
      <c r="O58" s="26">
        <f t="shared" si="0"/>
        <v>45020580</v>
      </c>
    </row>
    <row r="59" spans="1:15" ht="33" customHeight="1">
      <c r="A59" s="17" t="s">
        <v>165</v>
      </c>
      <c r="B59" s="20" t="s">
        <v>174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9">
        <v>138130835</v>
      </c>
      <c r="L59" s="14">
        <v>0</v>
      </c>
      <c r="M59" s="14">
        <v>0</v>
      </c>
      <c r="N59" s="14">
        <v>231552174</v>
      </c>
      <c r="O59" s="26">
        <f t="shared" si="0"/>
        <v>369683009</v>
      </c>
    </row>
    <row r="60" spans="1:15" ht="33" customHeight="1">
      <c r="A60" s="17" t="s">
        <v>139</v>
      </c>
      <c r="B60" s="20" t="s">
        <v>144</v>
      </c>
      <c r="C60" s="14">
        <v>0</v>
      </c>
      <c r="D60" s="14">
        <v>0</v>
      </c>
      <c r="E60" s="14">
        <v>0</v>
      </c>
      <c r="F60" s="14">
        <v>103326951</v>
      </c>
      <c r="G60" s="14">
        <v>0</v>
      </c>
      <c r="H60" s="14">
        <v>0</v>
      </c>
      <c r="I60" s="14">
        <v>136293416</v>
      </c>
      <c r="J60" s="16">
        <v>0</v>
      </c>
      <c r="K60" s="19">
        <v>138048240</v>
      </c>
      <c r="L60" s="14">
        <v>0</v>
      </c>
      <c r="M60" s="14">
        <v>0</v>
      </c>
      <c r="N60" s="14">
        <v>100446994</v>
      </c>
      <c r="O60" s="26">
        <f t="shared" si="0"/>
        <v>478115601</v>
      </c>
    </row>
    <row r="61" spans="1:15" ht="33" customHeight="1">
      <c r="A61" s="17" t="s">
        <v>140</v>
      </c>
      <c r="B61" s="20" t="s">
        <v>145</v>
      </c>
      <c r="C61" s="14">
        <v>0</v>
      </c>
      <c r="D61" s="14">
        <v>0</v>
      </c>
      <c r="E61" s="14">
        <v>0</v>
      </c>
      <c r="F61" s="14">
        <v>71652780</v>
      </c>
      <c r="G61" s="14">
        <v>0</v>
      </c>
      <c r="H61" s="14">
        <v>53635204</v>
      </c>
      <c r="I61" s="14">
        <v>0</v>
      </c>
      <c r="J61" s="16">
        <v>3114000</v>
      </c>
      <c r="K61" s="19">
        <v>0</v>
      </c>
      <c r="L61" s="14">
        <v>0</v>
      </c>
      <c r="M61" s="14">
        <v>0</v>
      </c>
      <c r="N61" s="14">
        <v>0</v>
      </c>
      <c r="O61" s="26">
        <f t="shared" si="0"/>
        <v>128401984</v>
      </c>
    </row>
    <row r="62" spans="1:15" ht="33" customHeight="1">
      <c r="A62" s="21" t="s">
        <v>189</v>
      </c>
      <c r="B62" s="20" t="s">
        <v>192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15456240</v>
      </c>
      <c r="O62" s="26">
        <f t="shared" si="0"/>
        <v>15456240</v>
      </c>
    </row>
    <row r="63" spans="1:15" ht="33" customHeight="1">
      <c r="A63" s="21" t="s">
        <v>190</v>
      </c>
      <c r="B63" s="20" t="s">
        <v>193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146407880</v>
      </c>
      <c r="O63" s="26">
        <f t="shared" si="0"/>
        <v>146407880</v>
      </c>
    </row>
    <row r="64" spans="1:15" ht="33" customHeight="1">
      <c r="A64" s="17" t="s">
        <v>141</v>
      </c>
      <c r="B64" s="20" t="s">
        <v>146</v>
      </c>
      <c r="C64" s="14">
        <v>0</v>
      </c>
      <c r="D64" s="14">
        <v>0</v>
      </c>
      <c r="E64" s="14">
        <v>0</v>
      </c>
      <c r="F64" s="14">
        <v>46643572</v>
      </c>
      <c r="G64" s="14">
        <v>0</v>
      </c>
      <c r="H64" s="14">
        <v>0</v>
      </c>
      <c r="I64" s="14">
        <v>47003799</v>
      </c>
      <c r="J64" s="16">
        <v>0</v>
      </c>
      <c r="K64" s="19">
        <v>47730912</v>
      </c>
      <c r="L64" s="14">
        <v>0</v>
      </c>
      <c r="M64" s="14">
        <v>0</v>
      </c>
      <c r="N64" s="14">
        <v>0</v>
      </c>
      <c r="O64" s="26">
        <f t="shared" si="0"/>
        <v>141378283</v>
      </c>
    </row>
    <row r="65" spans="1:15" ht="33" customHeight="1">
      <c r="A65" s="17" t="s">
        <v>127</v>
      </c>
      <c r="B65" s="20" t="s">
        <v>18</v>
      </c>
      <c r="C65" s="14">
        <v>0</v>
      </c>
      <c r="D65" s="14">
        <v>0</v>
      </c>
      <c r="E65" s="14">
        <v>23666069</v>
      </c>
      <c r="F65" s="14">
        <v>7020944</v>
      </c>
      <c r="G65" s="14">
        <v>24901891</v>
      </c>
      <c r="H65" s="14">
        <v>23677300</v>
      </c>
      <c r="I65" s="14">
        <v>22347628</v>
      </c>
      <c r="J65" s="16">
        <v>20988758</v>
      </c>
      <c r="K65" s="19">
        <v>22697939</v>
      </c>
      <c r="L65" s="14">
        <v>21684684</v>
      </c>
      <c r="M65" s="14">
        <v>19668822</v>
      </c>
      <c r="N65" s="14">
        <v>18358110</v>
      </c>
      <c r="O65" s="26">
        <f t="shared" si="0"/>
        <v>205012145</v>
      </c>
    </row>
    <row r="66" spans="1:15" ht="33" customHeight="1">
      <c r="A66" s="17" t="s">
        <v>166</v>
      </c>
      <c r="B66" s="20" t="s">
        <v>175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9">
        <v>174140</v>
      </c>
      <c r="L66" s="14">
        <v>0</v>
      </c>
      <c r="M66" s="14">
        <v>0</v>
      </c>
      <c r="N66" s="14">
        <v>23646</v>
      </c>
      <c r="O66" s="26">
        <f t="shared" si="0"/>
        <v>197786</v>
      </c>
    </row>
    <row r="67" spans="1:15" ht="33" customHeight="1">
      <c r="A67" s="17" t="s">
        <v>55</v>
      </c>
      <c r="B67" s="20" t="s">
        <v>100</v>
      </c>
      <c r="C67" s="15">
        <v>11885458</v>
      </c>
      <c r="D67" s="14">
        <v>1216226</v>
      </c>
      <c r="E67" s="14">
        <v>13018120</v>
      </c>
      <c r="F67" s="14">
        <v>2953233</v>
      </c>
      <c r="G67" s="14">
        <v>4329377</v>
      </c>
      <c r="H67" s="14">
        <v>1919454</v>
      </c>
      <c r="I67" s="14">
        <v>2038422</v>
      </c>
      <c r="J67" s="16">
        <v>23409299</v>
      </c>
      <c r="K67" s="19">
        <v>145985</v>
      </c>
      <c r="L67" s="14">
        <v>3953255</v>
      </c>
      <c r="M67" s="14">
        <v>30329379</v>
      </c>
      <c r="N67" s="14">
        <v>8522824</v>
      </c>
      <c r="O67" s="26">
        <f t="shared" si="0"/>
        <v>103721032</v>
      </c>
    </row>
    <row r="68" spans="1:15" ht="33" customHeight="1">
      <c r="A68" s="17" t="s">
        <v>56</v>
      </c>
      <c r="B68" s="20" t="s">
        <v>101</v>
      </c>
      <c r="C68" s="15">
        <v>3723775</v>
      </c>
      <c r="D68" s="14">
        <v>6091406</v>
      </c>
      <c r="E68" s="14">
        <v>6547080</v>
      </c>
      <c r="F68" s="14">
        <v>4613591</v>
      </c>
      <c r="G68" s="14">
        <v>6735790</v>
      </c>
      <c r="H68" s="14">
        <v>3571323</v>
      </c>
      <c r="I68" s="14">
        <v>3940262</v>
      </c>
      <c r="J68" s="16">
        <v>7672870</v>
      </c>
      <c r="K68" s="19">
        <v>2360249</v>
      </c>
      <c r="L68" s="14">
        <v>1502359</v>
      </c>
      <c r="M68" s="14">
        <v>618257</v>
      </c>
      <c r="N68" s="14">
        <v>1581315</v>
      </c>
      <c r="O68" s="26">
        <f t="shared" si="0"/>
        <v>48958277</v>
      </c>
    </row>
    <row r="69" spans="1:15" ht="33" customHeight="1">
      <c r="A69" s="17" t="s">
        <v>57</v>
      </c>
      <c r="B69" s="20" t="s">
        <v>102</v>
      </c>
      <c r="C69" s="15">
        <v>23628778</v>
      </c>
      <c r="D69" s="14">
        <v>24163561</v>
      </c>
      <c r="E69" s="14">
        <v>22520907</v>
      </c>
      <c r="F69" s="14">
        <v>34737206</v>
      </c>
      <c r="G69" s="14">
        <v>23426848</v>
      </c>
      <c r="H69" s="14">
        <v>21840310</v>
      </c>
      <c r="I69" s="14">
        <v>21572962</v>
      </c>
      <c r="J69" s="16">
        <v>26472904</v>
      </c>
      <c r="K69" s="19">
        <v>16312194</v>
      </c>
      <c r="L69" s="14">
        <v>16406465</v>
      </c>
      <c r="M69" s="14">
        <v>13678384</v>
      </c>
      <c r="N69" s="14">
        <v>30826594</v>
      </c>
      <c r="O69" s="26">
        <f t="shared" si="0"/>
        <v>275587113</v>
      </c>
    </row>
    <row r="70" spans="1:15" ht="33" customHeight="1">
      <c r="A70" s="17" t="s">
        <v>58</v>
      </c>
      <c r="B70" s="20" t="s">
        <v>103</v>
      </c>
      <c r="C70" s="15">
        <v>3864236</v>
      </c>
      <c r="D70" s="14">
        <v>5897032</v>
      </c>
      <c r="E70" s="14">
        <v>4109526</v>
      </c>
      <c r="F70" s="14">
        <v>5333528</v>
      </c>
      <c r="G70" s="14">
        <v>3921471</v>
      </c>
      <c r="H70" s="14">
        <v>4134551</v>
      </c>
      <c r="I70" s="14">
        <v>5219046</v>
      </c>
      <c r="J70" s="16">
        <v>5638186</v>
      </c>
      <c r="K70" s="19">
        <v>3362915</v>
      </c>
      <c r="L70" s="14">
        <v>2821088</v>
      </c>
      <c r="M70" s="14">
        <v>2523639</v>
      </c>
      <c r="N70" s="14">
        <v>5686664</v>
      </c>
      <c r="O70" s="26">
        <f t="shared" si="0"/>
        <v>52511882</v>
      </c>
    </row>
    <row r="71" spans="1:15" ht="33" customHeight="1">
      <c r="A71" s="17" t="s">
        <v>156</v>
      </c>
      <c r="B71" s="20" t="s">
        <v>160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6">
        <v>12503</v>
      </c>
      <c r="K71" s="19">
        <v>0</v>
      </c>
      <c r="L71" s="14">
        <v>0</v>
      </c>
      <c r="M71" s="14">
        <v>0</v>
      </c>
      <c r="N71" s="14">
        <v>14276</v>
      </c>
      <c r="O71" s="26">
        <f t="shared" si="0"/>
        <v>26779</v>
      </c>
    </row>
    <row r="72" spans="1:15" ht="33" customHeight="1">
      <c r="A72" s="17" t="s">
        <v>128</v>
      </c>
      <c r="B72" s="20" t="s">
        <v>134</v>
      </c>
      <c r="C72" s="14">
        <v>0</v>
      </c>
      <c r="D72" s="14">
        <v>0</v>
      </c>
      <c r="E72" s="14">
        <v>671640</v>
      </c>
      <c r="F72" s="14">
        <v>0</v>
      </c>
      <c r="G72" s="14">
        <v>0</v>
      </c>
      <c r="H72" s="14">
        <v>0</v>
      </c>
      <c r="I72" s="14">
        <v>0</v>
      </c>
      <c r="J72" s="16">
        <v>0</v>
      </c>
      <c r="K72" s="19">
        <v>0</v>
      </c>
      <c r="L72" s="14">
        <v>0</v>
      </c>
      <c r="M72" s="14">
        <v>0</v>
      </c>
      <c r="N72" s="14">
        <v>0</v>
      </c>
      <c r="O72" s="26">
        <f t="shared" si="0"/>
        <v>671640</v>
      </c>
    </row>
    <row r="73" spans="1:15" ht="33" customHeight="1">
      <c r="A73" s="17" t="s">
        <v>59</v>
      </c>
      <c r="B73" s="20" t="s">
        <v>104</v>
      </c>
      <c r="C73" s="15">
        <v>33717</v>
      </c>
      <c r="D73" s="14">
        <v>89910</v>
      </c>
      <c r="E73" s="14">
        <v>135540</v>
      </c>
      <c r="F73" s="14">
        <v>123911</v>
      </c>
      <c r="G73" s="14">
        <v>0</v>
      </c>
      <c r="H73" s="14">
        <v>45633</v>
      </c>
      <c r="I73" s="14">
        <v>0</v>
      </c>
      <c r="J73" s="16">
        <v>160676</v>
      </c>
      <c r="K73" s="19">
        <v>172497</v>
      </c>
      <c r="L73" s="14">
        <v>45999</v>
      </c>
      <c r="M73" s="14">
        <v>0</v>
      </c>
      <c r="N73" s="14">
        <v>0</v>
      </c>
      <c r="O73" s="26">
        <f t="shared" si="0"/>
        <v>807883</v>
      </c>
    </row>
    <row r="74" spans="1:15" ht="33" customHeight="1">
      <c r="A74" s="17" t="s">
        <v>60</v>
      </c>
      <c r="B74" s="20" t="s">
        <v>19</v>
      </c>
      <c r="C74" s="15">
        <v>45304001</v>
      </c>
      <c r="D74" s="14">
        <v>44724912</v>
      </c>
      <c r="E74" s="14">
        <v>61454072</v>
      </c>
      <c r="F74" s="14">
        <v>44346750</v>
      </c>
      <c r="G74" s="14">
        <v>50517788</v>
      </c>
      <c r="H74" s="14">
        <v>35056901</v>
      </c>
      <c r="I74" s="14">
        <v>42140692</v>
      </c>
      <c r="J74" s="16">
        <v>61320342</v>
      </c>
      <c r="K74" s="19">
        <v>40390338</v>
      </c>
      <c r="L74" s="14">
        <v>34706935</v>
      </c>
      <c r="M74" s="14">
        <v>31680882</v>
      </c>
      <c r="N74" s="14">
        <v>48831397</v>
      </c>
      <c r="O74" s="26">
        <f t="shared" si="0"/>
        <v>540475010</v>
      </c>
    </row>
    <row r="75" spans="1:15" ht="33" customHeight="1">
      <c r="A75" s="17" t="s">
        <v>61</v>
      </c>
      <c r="B75" s="20" t="s">
        <v>105</v>
      </c>
      <c r="C75" s="15">
        <v>316938</v>
      </c>
      <c r="D75" s="14">
        <v>1785400</v>
      </c>
      <c r="E75" s="14">
        <v>5996449</v>
      </c>
      <c r="F75" s="14">
        <v>4548594</v>
      </c>
      <c r="G75" s="14">
        <v>2054001</v>
      </c>
      <c r="H75" s="14">
        <v>570419</v>
      </c>
      <c r="I75" s="14">
        <v>457240</v>
      </c>
      <c r="J75" s="16">
        <v>1250971</v>
      </c>
      <c r="K75" s="19">
        <v>4026383</v>
      </c>
      <c r="L75" s="14">
        <v>781990</v>
      </c>
      <c r="M75" s="14">
        <v>276548</v>
      </c>
      <c r="N75" s="14">
        <v>506310</v>
      </c>
      <c r="O75" s="26">
        <f t="shared" si="0"/>
        <v>22571243</v>
      </c>
    </row>
    <row r="76" spans="1:15" ht="33" customHeight="1">
      <c r="A76" s="17" t="s">
        <v>62</v>
      </c>
      <c r="B76" s="20" t="s">
        <v>106</v>
      </c>
      <c r="C76" s="15">
        <v>4237072</v>
      </c>
      <c r="D76" s="14">
        <v>2867113</v>
      </c>
      <c r="E76" s="14">
        <v>824310</v>
      </c>
      <c r="F76" s="14">
        <v>1019182</v>
      </c>
      <c r="G76" s="14">
        <v>1826058</v>
      </c>
      <c r="H76" s="14">
        <v>2564122</v>
      </c>
      <c r="I76" s="14">
        <v>6912528</v>
      </c>
      <c r="J76" s="16">
        <v>3302487</v>
      </c>
      <c r="K76" s="19">
        <v>1670911</v>
      </c>
      <c r="L76" s="14">
        <v>1172703</v>
      </c>
      <c r="M76" s="14">
        <v>410035</v>
      </c>
      <c r="N76" s="14">
        <v>997392</v>
      </c>
      <c r="O76" s="26">
        <f t="shared" si="0"/>
        <v>27803913</v>
      </c>
    </row>
    <row r="77" spans="1:15" s="10" customFormat="1" ht="33" customHeight="1">
      <c r="A77" s="17" t="s">
        <v>63</v>
      </c>
      <c r="B77" s="20" t="s">
        <v>107</v>
      </c>
      <c r="C77" s="15">
        <v>2824705</v>
      </c>
      <c r="D77" s="14">
        <v>1911403</v>
      </c>
      <c r="E77" s="14">
        <v>549540</v>
      </c>
      <c r="F77" s="14">
        <v>679446</v>
      </c>
      <c r="G77" s="14">
        <v>1217399</v>
      </c>
      <c r="H77" s="14">
        <v>1709416</v>
      </c>
      <c r="I77" s="14">
        <v>4608355</v>
      </c>
      <c r="J77" s="16">
        <v>2201684</v>
      </c>
      <c r="K77" s="19">
        <v>1113946</v>
      </c>
      <c r="L77" s="14">
        <v>781803</v>
      </c>
      <c r="M77" s="14">
        <v>273347</v>
      </c>
      <c r="N77" s="14">
        <v>664932</v>
      </c>
      <c r="O77" s="26">
        <f t="shared" si="0"/>
        <v>18535976</v>
      </c>
    </row>
    <row r="78" spans="1:15" s="10" customFormat="1" ht="33" customHeight="1">
      <c r="A78" s="17" t="s">
        <v>64</v>
      </c>
      <c r="B78" s="20" t="s">
        <v>108</v>
      </c>
      <c r="C78" s="15">
        <v>634938</v>
      </c>
      <c r="D78" s="14">
        <v>860642</v>
      </c>
      <c r="E78" s="14">
        <v>3324117</v>
      </c>
      <c r="F78" s="14">
        <v>2221294</v>
      </c>
      <c r="G78" s="14">
        <v>1504483</v>
      </c>
      <c r="H78" s="14">
        <v>827024</v>
      </c>
      <c r="I78" s="14">
        <v>566005</v>
      </c>
      <c r="J78" s="16">
        <v>361143</v>
      </c>
      <c r="K78" s="19">
        <v>1136213</v>
      </c>
      <c r="L78" s="14">
        <v>226547</v>
      </c>
      <c r="M78" s="14">
        <v>62764</v>
      </c>
      <c r="N78" s="14">
        <v>458815</v>
      </c>
      <c r="O78" s="26">
        <f t="shared" si="0"/>
        <v>12183985</v>
      </c>
    </row>
    <row r="79" spans="1:15" s="10" customFormat="1" ht="33" customHeight="1">
      <c r="A79" s="17" t="s">
        <v>65</v>
      </c>
      <c r="B79" s="20" t="s">
        <v>108</v>
      </c>
      <c r="C79" s="15">
        <v>471804</v>
      </c>
      <c r="D79" s="14">
        <v>2530627</v>
      </c>
      <c r="E79" s="14">
        <v>9531762</v>
      </c>
      <c r="F79" s="14">
        <v>7012496</v>
      </c>
      <c r="G79" s="14">
        <v>3707654</v>
      </c>
      <c r="H79" s="14">
        <v>2053166</v>
      </c>
      <c r="I79" s="14">
        <v>645821</v>
      </c>
      <c r="J79" s="16">
        <v>1685581</v>
      </c>
      <c r="K79" s="19">
        <v>6844754</v>
      </c>
      <c r="L79" s="14">
        <v>1228168</v>
      </c>
      <c r="M79" s="14">
        <v>343237</v>
      </c>
      <c r="N79" s="14">
        <v>771322</v>
      </c>
      <c r="O79" s="26">
        <f aca="true" t="shared" si="1" ref="O79:O102">SUM(C79:N79)</f>
        <v>36826392</v>
      </c>
    </row>
    <row r="80" spans="1:15" s="10" customFormat="1" ht="33" customHeight="1">
      <c r="A80" s="17" t="s">
        <v>66</v>
      </c>
      <c r="B80" s="20" t="s">
        <v>109</v>
      </c>
      <c r="C80" s="15">
        <v>5987568</v>
      </c>
      <c r="D80" s="14">
        <v>8006175</v>
      </c>
      <c r="E80" s="14">
        <v>10001113</v>
      </c>
      <c r="F80" s="14">
        <v>8866666</v>
      </c>
      <c r="G80" s="14">
        <v>6467838</v>
      </c>
      <c r="H80" s="14">
        <v>6262543</v>
      </c>
      <c r="I80" s="14">
        <v>4564265</v>
      </c>
      <c r="J80" s="16">
        <v>6253662</v>
      </c>
      <c r="K80" s="19">
        <v>6864815</v>
      </c>
      <c r="L80" s="14">
        <v>5213130</v>
      </c>
      <c r="M80" s="14">
        <v>4855501</v>
      </c>
      <c r="N80" s="14">
        <v>7335636</v>
      </c>
      <c r="O80" s="26">
        <f t="shared" si="1"/>
        <v>80678912</v>
      </c>
    </row>
    <row r="81" spans="1:15" s="10" customFormat="1" ht="33" customHeight="1">
      <c r="A81" s="17" t="s">
        <v>67</v>
      </c>
      <c r="B81" s="20" t="s">
        <v>110</v>
      </c>
      <c r="C81" s="15">
        <v>382118</v>
      </c>
      <c r="D81" s="14">
        <v>476523</v>
      </c>
      <c r="E81" s="14">
        <v>293130</v>
      </c>
      <c r="F81" s="14">
        <v>27190</v>
      </c>
      <c r="G81" s="14">
        <v>36398</v>
      </c>
      <c r="H81" s="14">
        <v>118646</v>
      </c>
      <c r="I81" s="14">
        <v>118883</v>
      </c>
      <c r="J81" s="16">
        <v>266261</v>
      </c>
      <c r="K81" s="19">
        <v>64398</v>
      </c>
      <c r="L81" s="14">
        <v>147196</v>
      </c>
      <c r="M81" s="14">
        <v>179756</v>
      </c>
      <c r="N81" s="14">
        <v>415648</v>
      </c>
      <c r="O81" s="26">
        <f t="shared" si="1"/>
        <v>2526147</v>
      </c>
    </row>
    <row r="82" spans="1:15" ht="33" customHeight="1">
      <c r="A82" s="17" t="s">
        <v>68</v>
      </c>
      <c r="B82" s="20" t="s">
        <v>18</v>
      </c>
      <c r="C82" s="15">
        <v>3573632</v>
      </c>
      <c r="D82" s="14">
        <v>14423760</v>
      </c>
      <c r="E82" s="14">
        <v>6655415</v>
      </c>
      <c r="F82" s="14">
        <v>7672527</v>
      </c>
      <c r="G82" s="14">
        <v>5242139</v>
      </c>
      <c r="H82" s="14">
        <v>6395885</v>
      </c>
      <c r="I82" s="14">
        <v>11963806</v>
      </c>
      <c r="J82" s="16">
        <v>10564886</v>
      </c>
      <c r="K82" s="19">
        <v>8858536</v>
      </c>
      <c r="L82" s="14">
        <v>5293767</v>
      </c>
      <c r="M82" s="14">
        <v>5345278</v>
      </c>
      <c r="N82" s="14">
        <v>10558850</v>
      </c>
      <c r="O82" s="26">
        <f t="shared" si="1"/>
        <v>96548481</v>
      </c>
    </row>
    <row r="83" spans="1:15" ht="33" customHeight="1">
      <c r="A83" s="17" t="s">
        <v>69</v>
      </c>
      <c r="B83" s="20" t="s">
        <v>176</v>
      </c>
      <c r="C83" s="15">
        <v>202821425</v>
      </c>
      <c r="D83" s="14">
        <v>209425305</v>
      </c>
      <c r="E83" s="14">
        <v>254360333</v>
      </c>
      <c r="F83" s="14">
        <v>283391572</v>
      </c>
      <c r="G83" s="14">
        <v>870244413</v>
      </c>
      <c r="H83" s="14">
        <v>202821291</v>
      </c>
      <c r="I83" s="14">
        <v>441264526</v>
      </c>
      <c r="J83" s="16">
        <v>371835720</v>
      </c>
      <c r="K83" s="19">
        <v>349851653</v>
      </c>
      <c r="L83" s="14">
        <v>571261953</v>
      </c>
      <c r="M83" s="14">
        <v>251458814</v>
      </c>
      <c r="N83" s="14">
        <v>464920778</v>
      </c>
      <c r="O83" s="26">
        <f t="shared" si="1"/>
        <v>4473657783</v>
      </c>
    </row>
    <row r="84" spans="1:15" ht="33" customHeight="1">
      <c r="A84" s="17" t="s">
        <v>70</v>
      </c>
      <c r="B84" s="20" t="s">
        <v>177</v>
      </c>
      <c r="C84" s="15">
        <v>2448</v>
      </c>
      <c r="D84" s="14">
        <v>0</v>
      </c>
      <c r="E84" s="14">
        <v>1936</v>
      </c>
      <c r="F84" s="14">
        <v>0</v>
      </c>
      <c r="G84" s="14">
        <v>30791</v>
      </c>
      <c r="H84" s="14">
        <v>0</v>
      </c>
      <c r="I84" s="14">
        <v>1272</v>
      </c>
      <c r="J84" s="16">
        <v>3632</v>
      </c>
      <c r="K84" s="19">
        <v>5636</v>
      </c>
      <c r="L84" s="14">
        <v>0</v>
      </c>
      <c r="M84" s="14">
        <v>0</v>
      </c>
      <c r="N84" s="14">
        <v>0</v>
      </c>
      <c r="O84" s="26">
        <f t="shared" si="1"/>
        <v>45715</v>
      </c>
    </row>
    <row r="85" spans="1:15" ht="33" customHeight="1">
      <c r="A85" s="17" t="s">
        <v>71</v>
      </c>
      <c r="B85" s="20" t="s">
        <v>111</v>
      </c>
      <c r="C85" s="15">
        <v>70200</v>
      </c>
      <c r="D85" s="14">
        <v>286200</v>
      </c>
      <c r="E85" s="14">
        <v>1088100</v>
      </c>
      <c r="F85" s="14">
        <v>796500</v>
      </c>
      <c r="G85" s="14">
        <v>380700</v>
      </c>
      <c r="H85" s="14">
        <v>191700</v>
      </c>
      <c r="I85" s="14">
        <v>91800</v>
      </c>
      <c r="J85" s="16">
        <v>186300</v>
      </c>
      <c r="K85" s="19">
        <v>634500</v>
      </c>
      <c r="L85" s="14">
        <v>124200</v>
      </c>
      <c r="M85" s="14">
        <v>40500</v>
      </c>
      <c r="N85" s="14">
        <v>99900</v>
      </c>
      <c r="O85" s="26">
        <f t="shared" si="1"/>
        <v>3990600</v>
      </c>
    </row>
    <row r="86" spans="1:15" ht="33" customHeight="1">
      <c r="A86" s="17" t="s">
        <v>129</v>
      </c>
      <c r="B86" s="20" t="s">
        <v>135</v>
      </c>
      <c r="C86" s="14">
        <v>0</v>
      </c>
      <c r="D86" s="14">
        <v>0</v>
      </c>
      <c r="E86" s="14">
        <v>4006298</v>
      </c>
      <c r="F86" s="14">
        <v>3430000</v>
      </c>
      <c r="G86" s="14">
        <v>136000</v>
      </c>
      <c r="H86" s="14">
        <v>0</v>
      </c>
      <c r="I86" s="14">
        <v>0</v>
      </c>
      <c r="J86" s="16">
        <v>0</v>
      </c>
      <c r="K86" s="19">
        <v>4000000</v>
      </c>
      <c r="L86" s="14">
        <v>0</v>
      </c>
      <c r="M86" s="14">
        <v>0</v>
      </c>
      <c r="N86" s="14">
        <v>0</v>
      </c>
      <c r="O86" s="26">
        <f t="shared" si="1"/>
        <v>11572298</v>
      </c>
    </row>
    <row r="87" spans="1:15" ht="33" customHeight="1">
      <c r="A87" s="17" t="s">
        <v>72</v>
      </c>
      <c r="B87" s="20" t="s">
        <v>112</v>
      </c>
      <c r="C87" s="15">
        <v>14608338</v>
      </c>
      <c r="D87" s="14">
        <v>15660834</v>
      </c>
      <c r="E87" s="14">
        <v>12703487</v>
      </c>
      <c r="F87" s="14">
        <v>13140456</v>
      </c>
      <c r="G87" s="14">
        <v>13589091</v>
      </c>
      <c r="H87" s="14">
        <v>62907363</v>
      </c>
      <c r="I87" s="14">
        <v>12784398</v>
      </c>
      <c r="J87" s="16">
        <v>13265654</v>
      </c>
      <c r="K87" s="19">
        <v>17904406</v>
      </c>
      <c r="L87" s="14">
        <v>14402659</v>
      </c>
      <c r="M87" s="14">
        <v>11569153</v>
      </c>
      <c r="N87" s="14">
        <v>17481391</v>
      </c>
      <c r="O87" s="26">
        <f t="shared" si="1"/>
        <v>220017230</v>
      </c>
    </row>
    <row r="88" spans="1:15" ht="33" customHeight="1">
      <c r="A88" s="21" t="s">
        <v>191</v>
      </c>
      <c r="B88" s="22" t="s">
        <v>194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319572</v>
      </c>
      <c r="O88" s="26">
        <f t="shared" si="1"/>
        <v>319572</v>
      </c>
    </row>
    <row r="89" spans="1:15" ht="33" customHeight="1">
      <c r="A89" s="17" t="s">
        <v>182</v>
      </c>
      <c r="B89" s="20" t="s">
        <v>185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150000000</v>
      </c>
      <c r="N89" s="14">
        <v>0</v>
      </c>
      <c r="O89" s="26">
        <f t="shared" si="1"/>
        <v>150000000</v>
      </c>
    </row>
    <row r="90" spans="1:15" ht="33" customHeight="1">
      <c r="A90" s="17" t="s">
        <v>130</v>
      </c>
      <c r="B90" s="20" t="s">
        <v>136</v>
      </c>
      <c r="C90" s="14">
        <v>0</v>
      </c>
      <c r="D90" s="14">
        <v>0</v>
      </c>
      <c r="E90" s="14">
        <v>18520</v>
      </c>
      <c r="F90" s="14">
        <v>70500</v>
      </c>
      <c r="G90" s="14">
        <v>0</v>
      </c>
      <c r="H90" s="14">
        <v>0</v>
      </c>
      <c r="I90" s="14">
        <v>0</v>
      </c>
      <c r="J90" s="16">
        <v>94048</v>
      </c>
      <c r="K90" s="19">
        <v>94145</v>
      </c>
      <c r="L90" s="14">
        <v>0</v>
      </c>
      <c r="M90" s="14">
        <v>0</v>
      </c>
      <c r="N90" s="14">
        <v>0</v>
      </c>
      <c r="O90" s="26">
        <f t="shared" si="1"/>
        <v>277213</v>
      </c>
    </row>
    <row r="91" spans="1:15" ht="33" customHeight="1">
      <c r="A91" s="17" t="s">
        <v>73</v>
      </c>
      <c r="B91" s="20" t="s">
        <v>20</v>
      </c>
      <c r="C91" s="16">
        <v>16248009</v>
      </c>
      <c r="D91" s="16">
        <v>9802941</v>
      </c>
      <c r="E91" s="16">
        <v>14122716</v>
      </c>
      <c r="F91" s="16">
        <v>8733892</v>
      </c>
      <c r="G91" s="16">
        <v>5651050</v>
      </c>
      <c r="H91" s="16">
        <v>4653027</v>
      </c>
      <c r="I91" s="16">
        <v>3898135</v>
      </c>
      <c r="J91" s="16">
        <v>5505802</v>
      </c>
      <c r="K91" s="19">
        <v>3775958</v>
      </c>
      <c r="L91" s="14">
        <v>3137427</v>
      </c>
      <c r="M91" s="14">
        <v>2807473</v>
      </c>
      <c r="N91" s="14">
        <v>3621004</v>
      </c>
      <c r="O91" s="26">
        <f t="shared" si="1"/>
        <v>81957434</v>
      </c>
    </row>
    <row r="92" spans="1:15" ht="33" customHeight="1">
      <c r="A92" s="17" t="s">
        <v>74</v>
      </c>
      <c r="B92" s="20" t="s">
        <v>21</v>
      </c>
      <c r="C92" s="15">
        <v>27079040</v>
      </c>
      <c r="D92" s="14">
        <v>16337647</v>
      </c>
      <c r="E92" s="14">
        <v>23537054</v>
      </c>
      <c r="F92" s="14">
        <v>14439288</v>
      </c>
      <c r="G92" s="14">
        <v>9417996</v>
      </c>
      <c r="H92" s="14">
        <v>7754674</v>
      </c>
      <c r="I92" s="14">
        <v>6496686</v>
      </c>
      <c r="J92" s="16">
        <v>9175921</v>
      </c>
      <c r="K92" s="19">
        <v>6292987</v>
      </c>
      <c r="L92" s="14">
        <v>5228849</v>
      </c>
      <c r="M92" s="14">
        <v>4678988</v>
      </c>
      <c r="N92" s="14">
        <v>6034836</v>
      </c>
      <c r="O92" s="26">
        <f t="shared" si="1"/>
        <v>136473966</v>
      </c>
    </row>
    <row r="93" spans="1:15" ht="33" customHeight="1">
      <c r="A93" s="17" t="s">
        <v>75</v>
      </c>
      <c r="B93" s="20" t="s">
        <v>113</v>
      </c>
      <c r="C93" s="15">
        <v>12888984</v>
      </c>
      <c r="D93" s="14">
        <v>14723209</v>
      </c>
      <c r="E93" s="14">
        <v>10086667</v>
      </c>
      <c r="F93" s="14">
        <v>15835812</v>
      </c>
      <c r="G93" s="14">
        <v>12146588</v>
      </c>
      <c r="H93" s="14">
        <v>8833984</v>
      </c>
      <c r="I93" s="14">
        <v>15893052</v>
      </c>
      <c r="J93" s="16">
        <v>13278835</v>
      </c>
      <c r="K93" s="19">
        <v>9068213</v>
      </c>
      <c r="L93" s="14">
        <v>7287769</v>
      </c>
      <c r="M93" s="14">
        <v>5044695</v>
      </c>
      <c r="N93" s="14">
        <v>12136044</v>
      </c>
      <c r="O93" s="26">
        <f t="shared" si="1"/>
        <v>137223852</v>
      </c>
    </row>
    <row r="94" spans="1:15" ht="33" customHeight="1">
      <c r="A94" s="17" t="s">
        <v>76</v>
      </c>
      <c r="B94" s="20" t="s">
        <v>114</v>
      </c>
      <c r="C94" s="15">
        <v>8799026</v>
      </c>
      <c r="D94" s="14">
        <v>7795346</v>
      </c>
      <c r="E94" s="14">
        <v>8038090</v>
      </c>
      <c r="F94" s="14">
        <v>8865862</v>
      </c>
      <c r="G94" s="14">
        <v>6549284</v>
      </c>
      <c r="H94" s="14">
        <v>6754284</v>
      </c>
      <c r="I94" s="14">
        <v>7398741</v>
      </c>
      <c r="J94" s="16">
        <v>8325173</v>
      </c>
      <c r="K94" s="19">
        <v>5633677</v>
      </c>
      <c r="L94" s="14">
        <v>5594130</v>
      </c>
      <c r="M94" s="14">
        <v>4330753</v>
      </c>
      <c r="N94" s="14">
        <v>8538094</v>
      </c>
      <c r="O94" s="26">
        <f t="shared" si="1"/>
        <v>86622460</v>
      </c>
    </row>
    <row r="95" spans="1:15" ht="33" customHeight="1">
      <c r="A95" s="17" t="s">
        <v>116</v>
      </c>
      <c r="B95" s="20" t="s">
        <v>122</v>
      </c>
      <c r="C95" s="15">
        <v>0</v>
      </c>
      <c r="D95" s="14">
        <v>8779</v>
      </c>
      <c r="E95" s="14">
        <v>64044</v>
      </c>
      <c r="F95" s="14">
        <v>19521</v>
      </c>
      <c r="G95" s="14">
        <v>12490</v>
      </c>
      <c r="H95" s="14">
        <v>19658</v>
      </c>
      <c r="I95" s="14">
        <v>19697</v>
      </c>
      <c r="J95" s="16">
        <v>12002</v>
      </c>
      <c r="K95" s="19">
        <v>0</v>
      </c>
      <c r="L95" s="14">
        <v>6705</v>
      </c>
      <c r="M95" s="14">
        <v>0</v>
      </c>
      <c r="N95" s="14">
        <v>13402</v>
      </c>
      <c r="O95" s="26">
        <f t="shared" si="1"/>
        <v>176298</v>
      </c>
    </row>
    <row r="96" spans="1:15" ht="33" customHeight="1">
      <c r="A96" s="17" t="s">
        <v>131</v>
      </c>
      <c r="B96" s="20" t="s">
        <v>137</v>
      </c>
      <c r="C96" s="14">
        <v>0</v>
      </c>
      <c r="D96" s="14">
        <v>0</v>
      </c>
      <c r="E96" s="14">
        <v>5841</v>
      </c>
      <c r="F96" s="14">
        <v>4932</v>
      </c>
      <c r="G96" s="14">
        <v>23584</v>
      </c>
      <c r="H96" s="14">
        <v>2362</v>
      </c>
      <c r="I96" s="14">
        <v>0</v>
      </c>
      <c r="J96" s="16">
        <v>8316</v>
      </c>
      <c r="K96" s="19">
        <v>16334</v>
      </c>
      <c r="L96" s="14">
        <v>3504</v>
      </c>
      <c r="M96" s="14">
        <v>3512</v>
      </c>
      <c r="N96" s="14">
        <v>3519</v>
      </c>
      <c r="O96" s="26">
        <f t="shared" si="1"/>
        <v>71904</v>
      </c>
    </row>
    <row r="97" spans="1:15" ht="33" customHeight="1">
      <c r="A97" s="17" t="s">
        <v>157</v>
      </c>
      <c r="B97" s="20" t="s">
        <v>161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6">
        <v>3583</v>
      </c>
      <c r="K97" s="19">
        <v>1434</v>
      </c>
      <c r="L97" s="14">
        <v>1434</v>
      </c>
      <c r="M97" s="14">
        <v>1437</v>
      </c>
      <c r="N97" s="14">
        <v>1440</v>
      </c>
      <c r="O97" s="26">
        <f t="shared" si="1"/>
        <v>9328</v>
      </c>
    </row>
    <row r="98" spans="1:15" ht="33" customHeight="1">
      <c r="A98" s="17" t="s">
        <v>77</v>
      </c>
      <c r="B98" s="20" t="s">
        <v>115</v>
      </c>
      <c r="C98" s="15">
        <v>73912562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6">
        <v>24458599</v>
      </c>
      <c r="K98" s="19">
        <v>0</v>
      </c>
      <c r="L98" s="14">
        <v>0</v>
      </c>
      <c r="M98" s="14">
        <v>39033282</v>
      </c>
      <c r="N98" s="14">
        <v>0</v>
      </c>
      <c r="O98" s="26">
        <f t="shared" si="1"/>
        <v>137404443</v>
      </c>
    </row>
    <row r="99" spans="1:15" ht="33" customHeight="1">
      <c r="A99" s="17" t="s">
        <v>158</v>
      </c>
      <c r="B99" s="20" t="s">
        <v>162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6">
        <v>130841016</v>
      </c>
      <c r="K99" s="19">
        <v>0</v>
      </c>
      <c r="L99" s="14">
        <v>0</v>
      </c>
      <c r="M99" s="14">
        <v>0</v>
      </c>
      <c r="N99" s="14">
        <v>0</v>
      </c>
      <c r="O99" s="26">
        <f t="shared" si="1"/>
        <v>130841016</v>
      </c>
    </row>
    <row r="100" spans="1:15" ht="33" customHeight="1">
      <c r="A100" s="17" t="s">
        <v>117</v>
      </c>
      <c r="B100" s="20" t="s">
        <v>120</v>
      </c>
      <c r="C100" s="16">
        <v>0</v>
      </c>
      <c r="D100" s="14">
        <v>15000997</v>
      </c>
      <c r="E100" s="14">
        <v>2010947</v>
      </c>
      <c r="F100" s="14">
        <v>556955</v>
      </c>
      <c r="G100" s="14">
        <v>1281144002</v>
      </c>
      <c r="H100" s="14">
        <v>38451831</v>
      </c>
      <c r="I100" s="14">
        <v>73131620</v>
      </c>
      <c r="J100" s="16">
        <v>0</v>
      </c>
      <c r="K100" s="19">
        <v>74730936</v>
      </c>
      <c r="L100" s="14">
        <v>13303122</v>
      </c>
      <c r="M100" s="14">
        <v>21996387</v>
      </c>
      <c r="N100" s="14">
        <v>9287082</v>
      </c>
      <c r="O100" s="26">
        <f t="shared" si="1"/>
        <v>1529613879</v>
      </c>
    </row>
    <row r="101" spans="1:15" ht="33" customHeight="1">
      <c r="A101" s="17" t="s">
        <v>118</v>
      </c>
      <c r="B101" s="20" t="s">
        <v>121</v>
      </c>
      <c r="C101" s="16">
        <v>0</v>
      </c>
      <c r="D101" s="14">
        <v>90887743</v>
      </c>
      <c r="E101" s="14">
        <v>172579519</v>
      </c>
      <c r="F101" s="14">
        <v>0</v>
      </c>
      <c r="G101" s="14">
        <v>164556712</v>
      </c>
      <c r="H101" s="14">
        <v>0</v>
      </c>
      <c r="I101" s="14">
        <v>169281919</v>
      </c>
      <c r="J101" s="16">
        <v>0</v>
      </c>
      <c r="K101" s="19">
        <v>89849233</v>
      </c>
      <c r="L101" s="14">
        <v>168477664</v>
      </c>
      <c r="M101" s="14">
        <v>0</v>
      </c>
      <c r="N101" s="14">
        <v>169268868</v>
      </c>
      <c r="O101" s="26">
        <f t="shared" si="1"/>
        <v>1024901658</v>
      </c>
    </row>
    <row r="102" spans="1:15" ht="33" customHeight="1">
      <c r="A102" s="17" t="s">
        <v>167</v>
      </c>
      <c r="B102" s="20" t="s">
        <v>178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6">
        <v>0</v>
      </c>
      <c r="K102" s="19">
        <v>7834212</v>
      </c>
      <c r="L102" s="14">
        <v>0</v>
      </c>
      <c r="M102" s="14">
        <v>0</v>
      </c>
      <c r="N102" s="14">
        <v>0</v>
      </c>
      <c r="O102" s="26">
        <f t="shared" si="1"/>
        <v>7834212</v>
      </c>
    </row>
  </sheetData>
  <sheetProtection password="CF7A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Galleguillos</dc:creator>
  <cp:keywords/>
  <dc:description/>
  <cp:lastModifiedBy>Roberto Tapia Cortez</cp:lastModifiedBy>
  <cp:lastPrinted>2015-11-19T17:32:51Z</cp:lastPrinted>
  <dcterms:created xsi:type="dcterms:W3CDTF">2015-11-18T19:07:35Z</dcterms:created>
  <dcterms:modified xsi:type="dcterms:W3CDTF">2017-01-19T13:53:40Z</dcterms:modified>
  <cp:category/>
  <cp:version/>
  <cp:contentType/>
  <cp:contentStatus/>
</cp:coreProperties>
</file>