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7485" windowHeight="3660" activeTab="0"/>
  </bookViews>
  <sheets>
    <sheet name="Ingresos - 2017" sheetId="1" r:id="rId1"/>
  </sheets>
  <definedNames/>
  <calcPr fullCalcOnLoad="1"/>
</workbook>
</file>

<file path=xl/sharedStrings.xml><?xml version="1.0" encoding="utf-8"?>
<sst xmlns="http://schemas.openxmlformats.org/spreadsheetml/2006/main" count="189" uniqueCount="187">
  <si>
    <t>REGISTRO INGRESOS</t>
  </si>
  <si>
    <t>I. MUNICIPALIDAD DE CALAMA</t>
  </si>
  <si>
    <t>DEPARTAMENTO DE CONTABILIDAD</t>
  </si>
  <si>
    <t>Municipal</t>
  </si>
  <si>
    <t>Año:</t>
  </si>
  <si>
    <t xml:space="preserve">Tipo de Cuenta                                     Descripcion de la Cuenta  </t>
  </si>
  <si>
    <t>Enero</t>
  </si>
  <si>
    <t>Total</t>
  </si>
  <si>
    <t>115.03.01.001.001.001</t>
  </si>
  <si>
    <t>115.03.01.001.001.002</t>
  </si>
  <si>
    <t>115.03.01.002.001.001</t>
  </si>
  <si>
    <t>Uso de Suelo</t>
  </si>
  <si>
    <t>Permisos Comerciales</t>
  </si>
  <si>
    <t>Propaganda</t>
  </si>
  <si>
    <t>Derecho de Piso</t>
  </si>
  <si>
    <t>Duplicados</t>
  </si>
  <si>
    <t>Licencia de Conducir</t>
  </si>
  <si>
    <t>Arriendos Varios</t>
  </si>
  <si>
    <t>Intereses</t>
  </si>
  <si>
    <t>Multas JPL</t>
  </si>
  <si>
    <t>Beneficio Municipal</t>
  </si>
  <si>
    <t>Fondo Común Municipal</t>
  </si>
  <si>
    <t>115.03.01.002.003.001</t>
  </si>
  <si>
    <t>115.03.01.002.002.001</t>
  </si>
  <si>
    <t>115.03.01.002.002.002</t>
  </si>
  <si>
    <t>115.03.01.002.002.003</t>
  </si>
  <si>
    <t>115.03.01.002.003.004</t>
  </si>
  <si>
    <t>115.03.01.002.003.005</t>
  </si>
  <si>
    <t>115.03.01.003.001.001</t>
  </si>
  <si>
    <t>115.03.01.003.001.002</t>
  </si>
  <si>
    <t>115.03.01.003.001.003</t>
  </si>
  <si>
    <t>115.03.01.003.001.004</t>
  </si>
  <si>
    <t>115.03.01.003.002.001</t>
  </si>
  <si>
    <t>115.03.01.003.003.001</t>
  </si>
  <si>
    <t>115.03.01.003.004.001</t>
  </si>
  <si>
    <t>115.03.01.003.999.001</t>
  </si>
  <si>
    <t>115.03.01.003.999.002</t>
  </si>
  <si>
    <t>115.03.01.003.999.003</t>
  </si>
  <si>
    <t>115.03.01.003.999.004</t>
  </si>
  <si>
    <t>115.03.01.003.999.010</t>
  </si>
  <si>
    <t>115.03.01.003.999.013</t>
  </si>
  <si>
    <t>115.03.01.003.999.014</t>
  </si>
  <si>
    <t>115.03.01.003.999.015</t>
  </si>
  <si>
    <t>115.03.01.003.999.016</t>
  </si>
  <si>
    <t>115.03.01.003.999.017</t>
  </si>
  <si>
    <t>115.03.02.001.001.001</t>
  </si>
  <si>
    <t>115.03.02.001.002.001</t>
  </si>
  <si>
    <t>115.03.02.002.001.001</t>
  </si>
  <si>
    <t>115.03.03.001.001.001</t>
  </si>
  <si>
    <t>115.03.99.002.001.001</t>
  </si>
  <si>
    <t>115.05.03.006.001.001</t>
  </si>
  <si>
    <t>115.05.03.007.999.001</t>
  </si>
  <si>
    <t>115.05.03.007.999.003</t>
  </si>
  <si>
    <t>115.08.01.002.001.001</t>
  </si>
  <si>
    <t>115.08.02.001.999.001</t>
  </si>
  <si>
    <t>115.08.02.001.999.002</t>
  </si>
  <si>
    <t>115.08.02.001.999.003</t>
  </si>
  <si>
    <t>115.08.02.001.999.008</t>
  </si>
  <si>
    <t>115.08.02.002.002.001</t>
  </si>
  <si>
    <t>115.08.02.003.001.001</t>
  </si>
  <si>
    <t>115.08.02.004.001.001</t>
  </si>
  <si>
    <t>115.08.02.005.001.001</t>
  </si>
  <si>
    <t>115.08.02.006.001.001</t>
  </si>
  <si>
    <t>115.08.02.007.001.001</t>
  </si>
  <si>
    <t>115.08.02.007.002.001</t>
  </si>
  <si>
    <t>115.08.02.008.001.001</t>
  </si>
  <si>
    <t>115.08.03.001.001.001</t>
  </si>
  <si>
    <t>115.08.04.001.002.001</t>
  </si>
  <si>
    <t>115.08.99.001.001.001</t>
  </si>
  <si>
    <t>115.12.10.001.001.001</t>
  </si>
  <si>
    <t>115.12.10.001.002.001</t>
  </si>
  <si>
    <t>115.12.10.002.001.001</t>
  </si>
  <si>
    <t>115.12.10.003.001.001</t>
  </si>
  <si>
    <t>PATENTES MUNICIPALES NO ENROLADAS</t>
  </si>
  <si>
    <t>Patentes Municipales Enroladas</t>
  </si>
  <si>
    <t>Derecho de Aseo Patentes No Enroladas</t>
  </si>
  <si>
    <t>Derecho de Aseo Patentes Enroladas</t>
  </si>
  <si>
    <t>Derecho de Aseo de Ferias</t>
  </si>
  <si>
    <t>Derechos de Aseo Cobro Directo</t>
  </si>
  <si>
    <t>Derechos de Aseo Residuos de Cost.</t>
  </si>
  <si>
    <t>Permisos de Urbanizacion</t>
  </si>
  <si>
    <t>Derecho de Edificación</t>
  </si>
  <si>
    <t>Permiso de Derechos Local Comercial</t>
  </si>
  <si>
    <t>Transferencia de Vehículos</t>
  </si>
  <si>
    <t>Beneficio de Agua</t>
  </si>
  <si>
    <t>Otros Derechos de Juridico</t>
  </si>
  <si>
    <t>Derecho de Certificado (Duplicado de Placa)</t>
  </si>
  <si>
    <t>Otros Der.Poste Sustentador</t>
  </si>
  <si>
    <t>Ot. Der. Certificado Emision de Ruidos</t>
  </si>
  <si>
    <t>De Beneficio Municipal</t>
  </si>
  <si>
    <t>De Beneficio Fondo Común Municipal</t>
  </si>
  <si>
    <t>Participación en Impuesto Territorial – Art. 37 DL</t>
  </si>
  <si>
    <t>Atención Primaria Ley Nº 19.378 Art. 49</t>
  </si>
  <si>
    <t>Otras Trans. Tes. Publ. Bono Especial municipal 20</t>
  </si>
  <si>
    <t>Recuperaciones Art. 12 Ley N° 18.196 y Ley N 19.11</t>
  </si>
  <si>
    <t>Otras Multas ( Ordenanzas Varias)</t>
  </si>
  <si>
    <t>Multas e Intereses del Liquidador</t>
  </si>
  <si>
    <t>I.P.C.</t>
  </si>
  <si>
    <t>Multas Art. 14 N° 6 Inc.2° Ley N° 18.695 Multas TA</t>
  </si>
  <si>
    <t>Multas Ley de Alcoholes – De Beneficio Municipal</t>
  </si>
  <si>
    <t>Multas Ley de Alcoholes – De Beneficio Servicios d</t>
  </si>
  <si>
    <t>Registro de Multas de Tránsito No Pagadas – De Ben</t>
  </si>
  <si>
    <t>Multas JPL San Pedro de Atacama (80%)</t>
  </si>
  <si>
    <t>Multas JPL Ollague (80%)</t>
  </si>
  <si>
    <t>Arancel Reg. de Multas no Pagadas Reg.Civil ($ 2.7</t>
  </si>
  <si>
    <t>Devoluciones y Reintegros</t>
  </si>
  <si>
    <t>Años Anteriores Patentes</t>
  </si>
  <si>
    <t>Aseo Domiciliario Años Anteriores</t>
  </si>
  <si>
    <t>115.12.10.004.001.001</t>
  </si>
  <si>
    <t>115.13.03.005.001.001</t>
  </si>
  <si>
    <t>115.13.03.005.002.001</t>
  </si>
  <si>
    <t>Derecho de Aseo Impto. Territorial</t>
  </si>
  <si>
    <t>Patentes Mineras Ley N° 19.143</t>
  </si>
  <si>
    <t>Casino de Juegos Ley Nº 19.995</t>
  </si>
  <si>
    <t>Convenio Derecho a Piso Años Anteriores</t>
  </si>
  <si>
    <t>115.06.03.001.001.001</t>
  </si>
  <si>
    <t>115.12.10.004.003.001</t>
  </si>
  <si>
    <t>Multa por no pres. Capital Años Ant.</t>
  </si>
  <si>
    <t>115.03.01.003.999.019</t>
  </si>
  <si>
    <t>115.05.03.007.999.005</t>
  </si>
  <si>
    <t>Otros Der. Cursos OTEC.</t>
  </si>
  <si>
    <t>transf. Bono Vacaciones COMDES</t>
  </si>
  <si>
    <t>zona extrema COMDES</t>
  </si>
  <si>
    <t>115.12.10.004.004.001</t>
  </si>
  <si>
    <t>Propaganda Años Anteriores</t>
  </si>
  <si>
    <t>115.05.03.002.001.001</t>
  </si>
  <si>
    <t>Fortalecimiento de la Gestión Municipal</t>
  </si>
  <si>
    <t>115.05.03.007.999.012</t>
  </si>
  <si>
    <t>115.05.03.007.999.002</t>
  </si>
  <si>
    <t>115.08.02.001.999.011</t>
  </si>
  <si>
    <t>Zona Extrema Municipal</t>
  </si>
  <si>
    <t>Multas TAG de Beneficio Municipal</t>
  </si>
  <si>
    <t>Febrero</t>
  </si>
  <si>
    <t>115.03.01.003.001.005</t>
  </si>
  <si>
    <t>115.05.03.002.999.003</t>
  </si>
  <si>
    <t>115.08.02.001.999.006</t>
  </si>
  <si>
    <t>115.08.04.001.001.001</t>
  </si>
  <si>
    <t>115.12.02.001.001.001</t>
  </si>
  <si>
    <t>115.13.03.002.001.001</t>
  </si>
  <si>
    <t>Ley de Copropiedad</t>
  </si>
  <si>
    <t>Transf.Ctes.Subd. Pre Censo</t>
  </si>
  <si>
    <t>Multas Cauciones y Comisos</t>
  </si>
  <si>
    <t>HIPOTECARIOS</t>
  </si>
  <si>
    <t>Prog. Mej. Urbano y Equipamiento Comunal</t>
  </si>
  <si>
    <t>115.03.01.999.002.001</t>
  </si>
  <si>
    <t>115.05.03.002.999.001</t>
  </si>
  <si>
    <t>115.05.03.007.999.006</t>
  </si>
  <si>
    <t>Bono Escolaridad  (auto-Sub) COMDES</t>
  </si>
  <si>
    <t>Marzo</t>
  </si>
  <si>
    <t>Abrir</t>
  </si>
  <si>
    <t>Mayo</t>
  </si>
  <si>
    <t>115.03.01.999.001.001</t>
  </si>
  <si>
    <t xml:space="preserve">Derechos Uso del Relleno Sanitario </t>
  </si>
  <si>
    <t xml:space="preserve">Venta de Estampilla </t>
  </si>
  <si>
    <t xml:space="preserve">Otros Derechos Varios </t>
  </si>
  <si>
    <t xml:space="preserve">Otros Der. Certificados de Obras </t>
  </si>
  <si>
    <t>Otros Ingresos (Consumo Básicos Varios)</t>
  </si>
  <si>
    <t xml:space="preserve">Transf.Ctes.Subd. Predios Exentos </t>
  </si>
  <si>
    <t xml:space="preserve">Otras. Transf. Tesoro Publico Ley 20.922  </t>
  </si>
  <si>
    <t xml:space="preserve">Participación Anual </t>
  </si>
  <si>
    <t xml:space="preserve">Arancel al Reg.de Mult.no Pagadas 8% INDEX </t>
  </si>
  <si>
    <t>Junio</t>
  </si>
  <si>
    <t>Julio</t>
  </si>
  <si>
    <t>115.03.01.003.999.021</t>
  </si>
  <si>
    <t>115.03.01.999.004.001</t>
  </si>
  <si>
    <t>115.05.03.002.999.002</t>
  </si>
  <si>
    <t>Otros Der. retiro vehiculo via publica</t>
  </si>
  <si>
    <t>CxC otras SEC.</t>
  </si>
  <si>
    <t xml:space="preserve">Otr.Transf.Ctes.SUBDERE (Control Canino) </t>
  </si>
  <si>
    <t>Agosto</t>
  </si>
  <si>
    <t>115.05.03.007.999.004</t>
  </si>
  <si>
    <t>Del Tesoro Públio Aguinado COMDES</t>
  </si>
  <si>
    <t>Septiembre</t>
  </si>
  <si>
    <t>115.03.01.003.999.022</t>
  </si>
  <si>
    <t>Otros Der. Tasacion Fiscal de Vehiculos</t>
  </si>
  <si>
    <t>115.03.01.999.003.001</t>
  </si>
  <si>
    <t>Otros Ingresos Corral Municipal</t>
  </si>
  <si>
    <t>115.03.99.001.001.001</t>
  </si>
  <si>
    <t>115.13.03.005.003.001</t>
  </si>
  <si>
    <t>Otros Ingresos Finanzas</t>
  </si>
  <si>
    <t>Remates Especiales</t>
  </si>
  <si>
    <t>Patentes Geotermicas Ley Nº 19.657</t>
  </si>
  <si>
    <t>Octubre</t>
  </si>
  <si>
    <t>Noviembre</t>
  </si>
  <si>
    <t>Diciembre</t>
  </si>
  <si>
    <t>Otr. transf.Tes.Pub. Aguas No Utilizadas</t>
  </si>
  <si>
    <t>115.05.03.007.999.011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</si>
</sst>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&quot;$&quot;\ #,##0.00"/>
    <numFmt numFmtId="167" formatCode="&quot;$&quot;\ #,##0.0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$&quot;\ #,##0.000"/>
    <numFmt numFmtId="181" formatCode="&quot;$&quot;\ #,##0.0000"/>
  </numFmts>
  <fonts count="42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MS Sans Serif"/>
      <family val="2"/>
    </font>
    <font>
      <b/>
      <sz val="10"/>
      <name val="Verdana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33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0" xfId="0" applyFont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showGridLines="0" tabSelected="1" zoomScalePageLayoutView="0" workbookViewId="0" topLeftCell="A1">
      <selection activeCell="P17" sqref="P17"/>
    </sheetView>
  </sheetViews>
  <sheetFormatPr defaultColWidth="11.421875" defaultRowHeight="12.75"/>
  <cols>
    <col min="1" max="1" width="25.00390625" style="2" customWidth="1"/>
    <col min="2" max="2" width="52.140625" style="2" bestFit="1" customWidth="1"/>
    <col min="3" max="14" width="20.8515625" style="2" customWidth="1"/>
    <col min="15" max="15" width="19.57421875" style="15" customWidth="1"/>
    <col min="16" max="16384" width="11.421875" style="2" customWidth="1"/>
  </cols>
  <sheetData>
    <row r="1" spans="1:1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4"/>
      <c r="B2" s="5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6"/>
    </row>
    <row r="5" spans="1:15" ht="12.75">
      <c r="A5" s="6" t="s">
        <v>1</v>
      </c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6"/>
    </row>
    <row r="6" spans="1:15" ht="12.75">
      <c r="A6" s="6" t="s">
        <v>2</v>
      </c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6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6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6"/>
    </row>
    <row r="9" spans="1:15" ht="12.75">
      <c r="A9" s="7"/>
      <c r="B9" s="8" t="s">
        <v>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6"/>
    </row>
    <row r="10" spans="1:15" ht="12.75">
      <c r="A10" s="9" t="s">
        <v>4</v>
      </c>
      <c r="B10" s="8">
        <v>2017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/>
    </row>
    <row r="12" spans="1:15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</row>
    <row r="13" spans="1:15" ht="24.75" customHeight="1">
      <c r="A13" s="14" t="s">
        <v>5</v>
      </c>
      <c r="B13" s="14"/>
      <c r="C13" s="3" t="s">
        <v>6</v>
      </c>
      <c r="D13" s="3" t="s">
        <v>132</v>
      </c>
      <c r="E13" s="3" t="s">
        <v>148</v>
      </c>
      <c r="F13" s="3" t="s">
        <v>149</v>
      </c>
      <c r="G13" s="3" t="s">
        <v>150</v>
      </c>
      <c r="H13" s="3" t="s">
        <v>161</v>
      </c>
      <c r="I13" s="3" t="s">
        <v>162</v>
      </c>
      <c r="J13" s="3" t="s">
        <v>169</v>
      </c>
      <c r="K13" s="3" t="s">
        <v>172</v>
      </c>
      <c r="L13" s="3" t="s">
        <v>182</v>
      </c>
      <c r="M13" s="3" t="s">
        <v>183</v>
      </c>
      <c r="N13" s="3" t="s">
        <v>184</v>
      </c>
      <c r="O13" s="3" t="s">
        <v>7</v>
      </c>
    </row>
    <row r="14" spans="1:15" ht="33" customHeight="1">
      <c r="A14" s="22" t="s">
        <v>8</v>
      </c>
      <c r="B14" s="33" t="s">
        <v>73</v>
      </c>
      <c r="C14" s="27">
        <v>7389081</v>
      </c>
      <c r="D14" s="19">
        <v>20467131</v>
      </c>
      <c r="E14" s="19">
        <v>19983132</v>
      </c>
      <c r="F14" s="20">
        <v>26786585</v>
      </c>
      <c r="G14" s="21">
        <v>15969901</v>
      </c>
      <c r="H14" s="18">
        <v>4331970</v>
      </c>
      <c r="I14" s="18">
        <v>10772446</v>
      </c>
      <c r="J14" s="21">
        <v>22518946</v>
      </c>
      <c r="K14" s="28">
        <v>17460022</v>
      </c>
      <c r="L14" s="21">
        <v>9360673</v>
      </c>
      <c r="M14" s="18">
        <v>6212142</v>
      </c>
      <c r="N14" s="18">
        <v>9162164</v>
      </c>
      <c r="O14" s="17">
        <f>SUM(C14:N14)</f>
        <v>170414193</v>
      </c>
    </row>
    <row r="15" spans="1:15" ht="33" customHeight="1">
      <c r="A15" s="22" t="s">
        <v>9</v>
      </c>
      <c r="B15" s="33" t="s">
        <v>74</v>
      </c>
      <c r="C15" s="27">
        <v>1717822076</v>
      </c>
      <c r="D15" s="19">
        <v>120718883</v>
      </c>
      <c r="E15" s="19">
        <v>23488667</v>
      </c>
      <c r="F15" s="20">
        <v>33705125</v>
      </c>
      <c r="G15" s="21">
        <v>14920771</v>
      </c>
      <c r="H15" s="18">
        <v>5975329</v>
      </c>
      <c r="I15" s="18">
        <v>1638560761</v>
      </c>
      <c r="J15" s="21">
        <v>153497988</v>
      </c>
      <c r="K15" s="28">
        <v>21637490</v>
      </c>
      <c r="L15" s="21">
        <v>6608615</v>
      </c>
      <c r="M15" s="18">
        <v>7003130</v>
      </c>
      <c r="N15" s="18">
        <v>4707586</v>
      </c>
      <c r="O15" s="17">
        <f aca="true" t="shared" si="0" ref="O15:O78">SUM(C15:N15)</f>
        <v>3748646421</v>
      </c>
    </row>
    <row r="16" spans="1:15" ht="33" customHeight="1">
      <c r="A16" s="22" t="s">
        <v>10</v>
      </c>
      <c r="B16" s="33" t="s">
        <v>111</v>
      </c>
      <c r="C16" s="27">
        <v>70748280</v>
      </c>
      <c r="D16" s="19">
        <v>41635579</v>
      </c>
      <c r="E16" s="19">
        <v>23747189</v>
      </c>
      <c r="F16" s="20">
        <v>0</v>
      </c>
      <c r="G16" s="21">
        <v>140470588</v>
      </c>
      <c r="H16" s="18">
        <v>62016061</v>
      </c>
      <c r="I16" s="18">
        <v>169904810</v>
      </c>
      <c r="J16" s="21">
        <v>44697576</v>
      </c>
      <c r="K16" s="28">
        <v>40740372</v>
      </c>
      <c r="L16" s="21">
        <v>144568707</v>
      </c>
      <c r="M16" s="18">
        <v>68986254</v>
      </c>
      <c r="N16" s="18">
        <v>74238011</v>
      </c>
      <c r="O16" s="17">
        <f t="shared" si="0"/>
        <v>881753427</v>
      </c>
    </row>
    <row r="17" spans="1:15" ht="33" customHeight="1">
      <c r="A17" s="22" t="s">
        <v>23</v>
      </c>
      <c r="B17" s="33" t="s">
        <v>75</v>
      </c>
      <c r="C17" s="27">
        <v>3018721</v>
      </c>
      <c r="D17" s="19">
        <v>4538112</v>
      </c>
      <c r="E17" s="19">
        <v>6896442</v>
      </c>
      <c r="F17" s="20">
        <v>3466923</v>
      </c>
      <c r="G17" s="21">
        <v>4455339</v>
      </c>
      <c r="H17" s="18">
        <v>2016246</v>
      </c>
      <c r="I17" s="18">
        <v>4586344</v>
      </c>
      <c r="J17" s="21">
        <v>12131601</v>
      </c>
      <c r="K17" s="28">
        <v>6953913</v>
      </c>
      <c r="L17" s="21">
        <v>4056876</v>
      </c>
      <c r="M17" s="18">
        <v>2857065</v>
      </c>
      <c r="N17" s="18">
        <v>2664651</v>
      </c>
      <c r="O17" s="17">
        <f t="shared" si="0"/>
        <v>57642233</v>
      </c>
    </row>
    <row r="18" spans="1:15" ht="33" customHeight="1">
      <c r="A18" s="22" t="s">
        <v>24</v>
      </c>
      <c r="B18" s="33" t="s">
        <v>76</v>
      </c>
      <c r="C18" s="27">
        <v>180030782</v>
      </c>
      <c r="D18" s="19">
        <v>39658748</v>
      </c>
      <c r="E18" s="19">
        <v>11755808</v>
      </c>
      <c r="F18" s="20">
        <v>5840830</v>
      </c>
      <c r="G18" s="21">
        <v>4788174</v>
      </c>
      <c r="H18" s="18">
        <v>2465237</v>
      </c>
      <c r="I18" s="18">
        <v>186600947</v>
      </c>
      <c r="J18" s="21">
        <v>41304541</v>
      </c>
      <c r="K18" s="28">
        <v>7127367</v>
      </c>
      <c r="L18" s="21">
        <v>4423754</v>
      </c>
      <c r="M18" s="18">
        <v>3652038</v>
      </c>
      <c r="N18" s="18">
        <v>2020868</v>
      </c>
      <c r="O18" s="17">
        <f t="shared" si="0"/>
        <v>489669094</v>
      </c>
    </row>
    <row r="19" spans="1:15" ht="33" customHeight="1">
      <c r="A19" s="22" t="s">
        <v>25</v>
      </c>
      <c r="B19" s="33" t="s">
        <v>77</v>
      </c>
      <c r="C19" s="27">
        <v>5266017</v>
      </c>
      <c r="D19" s="19">
        <v>1154544</v>
      </c>
      <c r="E19" s="19">
        <v>1055821</v>
      </c>
      <c r="F19" s="20">
        <v>719574</v>
      </c>
      <c r="G19" s="21">
        <v>902294</v>
      </c>
      <c r="H19" s="18">
        <v>205387</v>
      </c>
      <c r="I19" s="18">
        <v>4472985</v>
      </c>
      <c r="J19" s="21">
        <v>2090639</v>
      </c>
      <c r="K19" s="28">
        <v>1753699</v>
      </c>
      <c r="L19" s="21">
        <v>546529</v>
      </c>
      <c r="M19" s="18">
        <v>4482146</v>
      </c>
      <c r="N19" s="18">
        <v>1787600</v>
      </c>
      <c r="O19" s="17">
        <f t="shared" si="0"/>
        <v>24437235</v>
      </c>
    </row>
    <row r="20" spans="1:15" ht="33" customHeight="1">
      <c r="A20" s="22" t="s">
        <v>22</v>
      </c>
      <c r="B20" s="33" t="s">
        <v>78</v>
      </c>
      <c r="C20" s="27">
        <v>26555853</v>
      </c>
      <c r="D20" s="19">
        <v>16349398</v>
      </c>
      <c r="E20" s="19">
        <v>29824409</v>
      </c>
      <c r="F20" s="20">
        <v>39275253</v>
      </c>
      <c r="G20" s="21">
        <v>34262703</v>
      </c>
      <c r="H20" s="18">
        <v>24004937</v>
      </c>
      <c r="I20" s="18">
        <v>18381401</v>
      </c>
      <c r="J20" s="21">
        <v>16318351</v>
      </c>
      <c r="K20" s="28">
        <v>22475682</v>
      </c>
      <c r="L20" s="21">
        <v>17605490</v>
      </c>
      <c r="M20" s="18">
        <v>19806654</v>
      </c>
      <c r="N20" s="18">
        <v>25633991</v>
      </c>
      <c r="O20" s="17">
        <f t="shared" si="0"/>
        <v>290494122</v>
      </c>
    </row>
    <row r="21" spans="1:15" ht="33" customHeight="1">
      <c r="A21" s="22" t="s">
        <v>26</v>
      </c>
      <c r="B21" s="33" t="s">
        <v>79</v>
      </c>
      <c r="C21" s="27">
        <v>17278806</v>
      </c>
      <c r="D21" s="19">
        <v>13827842</v>
      </c>
      <c r="E21" s="19">
        <v>21909087</v>
      </c>
      <c r="F21" s="20">
        <v>11024935</v>
      </c>
      <c r="G21" s="21">
        <v>15653487</v>
      </c>
      <c r="H21" s="18">
        <v>12071343</v>
      </c>
      <c r="I21" s="18">
        <v>15922256</v>
      </c>
      <c r="J21" s="21">
        <v>26314637</v>
      </c>
      <c r="K21" s="28">
        <v>11801828</v>
      </c>
      <c r="L21" s="21">
        <v>10798359</v>
      </c>
      <c r="M21" s="18">
        <v>8877288</v>
      </c>
      <c r="N21" s="18">
        <v>11056941</v>
      </c>
      <c r="O21" s="17">
        <f t="shared" si="0"/>
        <v>176536809</v>
      </c>
    </row>
    <row r="22" spans="1:15" ht="33" customHeight="1">
      <c r="A22" s="22" t="s">
        <v>27</v>
      </c>
      <c r="B22" s="33" t="s">
        <v>152</v>
      </c>
      <c r="C22" s="27">
        <v>3226670</v>
      </c>
      <c r="D22" s="19">
        <v>2481737</v>
      </c>
      <c r="E22" s="19">
        <v>2440499</v>
      </c>
      <c r="F22" s="20">
        <v>3062254</v>
      </c>
      <c r="G22" s="21">
        <v>2489196</v>
      </c>
      <c r="H22" s="18">
        <v>2860196</v>
      </c>
      <c r="I22" s="18">
        <v>2820408</v>
      </c>
      <c r="J22" s="21">
        <v>2826336</v>
      </c>
      <c r="K22" s="28">
        <v>2945903</v>
      </c>
      <c r="L22" s="21">
        <v>3275052</v>
      </c>
      <c r="M22" s="18">
        <v>3349260</v>
      </c>
      <c r="N22" s="18">
        <v>3236956</v>
      </c>
      <c r="O22" s="17">
        <f t="shared" si="0"/>
        <v>35014467</v>
      </c>
    </row>
    <row r="23" spans="1:15" ht="33" customHeight="1">
      <c r="A23" s="22" t="s">
        <v>28</v>
      </c>
      <c r="B23" s="33" t="s">
        <v>80</v>
      </c>
      <c r="C23" s="27">
        <v>4700424</v>
      </c>
      <c r="D23" s="19">
        <v>0</v>
      </c>
      <c r="E23" s="19">
        <v>1076299</v>
      </c>
      <c r="F23" s="20">
        <v>2783442</v>
      </c>
      <c r="G23" s="21">
        <v>834318</v>
      </c>
      <c r="H23" s="18">
        <v>1338933</v>
      </c>
      <c r="I23" s="18">
        <v>3054</v>
      </c>
      <c r="J23" s="21">
        <v>73727016</v>
      </c>
      <c r="K23" s="28">
        <v>148175</v>
      </c>
      <c r="L23" s="21">
        <v>354153</v>
      </c>
      <c r="M23" s="18">
        <v>7305757</v>
      </c>
      <c r="N23" s="18">
        <v>30884113</v>
      </c>
      <c r="O23" s="17">
        <f t="shared" si="0"/>
        <v>123155684</v>
      </c>
    </row>
    <row r="24" spans="1:15" ht="33" customHeight="1">
      <c r="A24" s="22" t="s">
        <v>29</v>
      </c>
      <c r="B24" s="33" t="s">
        <v>81</v>
      </c>
      <c r="C24" s="27">
        <v>3926528</v>
      </c>
      <c r="D24" s="19">
        <v>14888796</v>
      </c>
      <c r="E24" s="19">
        <v>8076476</v>
      </c>
      <c r="F24" s="20">
        <v>10824657</v>
      </c>
      <c r="G24" s="21">
        <v>17993824</v>
      </c>
      <c r="H24" s="18">
        <v>10276631</v>
      </c>
      <c r="I24" s="18">
        <v>10432780</v>
      </c>
      <c r="J24" s="21">
        <v>6764068</v>
      </c>
      <c r="K24" s="28">
        <v>11054740</v>
      </c>
      <c r="L24" s="21">
        <v>15557862</v>
      </c>
      <c r="M24" s="18">
        <v>7480158</v>
      </c>
      <c r="N24" s="18">
        <v>17252347</v>
      </c>
      <c r="O24" s="17">
        <f t="shared" si="0"/>
        <v>134528867</v>
      </c>
    </row>
    <row r="25" spans="1:15" ht="33" customHeight="1">
      <c r="A25" s="22" t="s">
        <v>30</v>
      </c>
      <c r="B25" s="33" t="s">
        <v>11</v>
      </c>
      <c r="C25" s="27">
        <v>1705086</v>
      </c>
      <c r="D25" s="19">
        <v>1047296</v>
      </c>
      <c r="E25" s="19">
        <v>1026809</v>
      </c>
      <c r="F25" s="20">
        <v>361923</v>
      </c>
      <c r="G25" s="21">
        <v>1441400</v>
      </c>
      <c r="H25" s="18">
        <v>513653</v>
      </c>
      <c r="I25" s="18">
        <v>592199</v>
      </c>
      <c r="J25" s="21">
        <v>713559</v>
      </c>
      <c r="K25" s="28">
        <v>303927</v>
      </c>
      <c r="L25" s="21">
        <v>331217</v>
      </c>
      <c r="M25" s="18">
        <v>578473</v>
      </c>
      <c r="N25" s="18">
        <v>239543</v>
      </c>
      <c r="O25" s="17">
        <f t="shared" si="0"/>
        <v>8855085</v>
      </c>
    </row>
    <row r="26" spans="1:15" ht="33" customHeight="1">
      <c r="A26" s="22" t="s">
        <v>31</v>
      </c>
      <c r="B26" s="33" t="s">
        <v>82</v>
      </c>
      <c r="C26" s="27">
        <v>1564850</v>
      </c>
      <c r="D26" s="19">
        <v>1909465</v>
      </c>
      <c r="E26" s="19">
        <v>1914596</v>
      </c>
      <c r="F26" s="20">
        <v>1303152</v>
      </c>
      <c r="G26" s="21">
        <v>2091987</v>
      </c>
      <c r="H26" s="18">
        <v>1846192</v>
      </c>
      <c r="I26" s="18">
        <v>1852738</v>
      </c>
      <c r="J26" s="21">
        <v>2357960</v>
      </c>
      <c r="K26" s="28">
        <v>1036460</v>
      </c>
      <c r="L26" s="21">
        <v>1786153</v>
      </c>
      <c r="M26" s="18">
        <v>1813988</v>
      </c>
      <c r="N26" s="18">
        <v>1376107</v>
      </c>
      <c r="O26" s="17">
        <f t="shared" si="0"/>
        <v>20853648</v>
      </c>
    </row>
    <row r="27" spans="1:15" ht="33" customHeight="1">
      <c r="A27" s="22" t="s">
        <v>133</v>
      </c>
      <c r="B27" s="33" t="s">
        <v>139</v>
      </c>
      <c r="C27" s="27">
        <v>0</v>
      </c>
      <c r="D27" s="19">
        <v>831420</v>
      </c>
      <c r="E27" s="19">
        <v>406368</v>
      </c>
      <c r="F27" s="20">
        <v>0</v>
      </c>
      <c r="G27" s="21">
        <v>0</v>
      </c>
      <c r="H27" s="18">
        <v>6109</v>
      </c>
      <c r="I27" s="18">
        <v>18281</v>
      </c>
      <c r="J27" s="21">
        <v>0</v>
      </c>
      <c r="K27" s="28">
        <v>0</v>
      </c>
      <c r="L27" s="21">
        <v>151158</v>
      </c>
      <c r="M27" s="18">
        <v>723646</v>
      </c>
      <c r="N27" s="18">
        <v>0</v>
      </c>
      <c r="O27" s="17">
        <f t="shared" si="0"/>
        <v>2136982</v>
      </c>
    </row>
    <row r="28" spans="1:15" ht="33" customHeight="1">
      <c r="A28" s="22" t="s">
        <v>32</v>
      </c>
      <c r="B28" s="33" t="s">
        <v>12</v>
      </c>
      <c r="C28" s="27">
        <v>8194195</v>
      </c>
      <c r="D28" s="19">
        <v>2879985</v>
      </c>
      <c r="E28" s="19">
        <v>10383108</v>
      </c>
      <c r="F28" s="20">
        <v>1282492</v>
      </c>
      <c r="G28" s="21">
        <v>3448180</v>
      </c>
      <c r="H28" s="18">
        <v>1860137</v>
      </c>
      <c r="I28" s="18">
        <v>7861295</v>
      </c>
      <c r="J28" s="21">
        <v>16874097</v>
      </c>
      <c r="K28" s="28">
        <v>28428100</v>
      </c>
      <c r="L28" s="21">
        <v>2435327</v>
      </c>
      <c r="M28" s="18">
        <v>22811113</v>
      </c>
      <c r="N28" s="18">
        <v>16917970</v>
      </c>
      <c r="O28" s="17">
        <f t="shared" si="0"/>
        <v>123375999</v>
      </c>
    </row>
    <row r="29" spans="1:15" ht="33" customHeight="1">
      <c r="A29" s="22" t="s">
        <v>33</v>
      </c>
      <c r="B29" s="33" t="s">
        <v>13</v>
      </c>
      <c r="C29" s="27">
        <v>25226184</v>
      </c>
      <c r="D29" s="19">
        <v>1192973</v>
      </c>
      <c r="E29" s="19">
        <v>4611403</v>
      </c>
      <c r="F29" s="20">
        <v>1379068</v>
      </c>
      <c r="G29" s="21">
        <v>434447</v>
      </c>
      <c r="H29" s="18">
        <v>80917</v>
      </c>
      <c r="I29" s="18">
        <v>15080810</v>
      </c>
      <c r="J29" s="21">
        <v>8676525</v>
      </c>
      <c r="K29" s="28">
        <v>742939</v>
      </c>
      <c r="L29" s="21">
        <v>689119</v>
      </c>
      <c r="M29" s="18">
        <v>762869</v>
      </c>
      <c r="N29" s="18">
        <v>228012</v>
      </c>
      <c r="O29" s="17">
        <f t="shared" si="0"/>
        <v>59105266</v>
      </c>
    </row>
    <row r="30" spans="1:15" ht="33" customHeight="1">
      <c r="A30" s="22" t="s">
        <v>34</v>
      </c>
      <c r="B30" s="33" t="s">
        <v>83</v>
      </c>
      <c r="C30" s="27">
        <v>22132931</v>
      </c>
      <c r="D30" s="19">
        <v>24263902</v>
      </c>
      <c r="E30" s="19">
        <v>21293430</v>
      </c>
      <c r="F30" s="20">
        <v>23246185</v>
      </c>
      <c r="G30" s="21">
        <v>20962981</v>
      </c>
      <c r="H30" s="18">
        <v>23633783</v>
      </c>
      <c r="I30" s="18">
        <v>21304392</v>
      </c>
      <c r="J30" s="21">
        <v>20541972</v>
      </c>
      <c r="K30" s="28">
        <v>25121368</v>
      </c>
      <c r="L30" s="21">
        <v>20424959</v>
      </c>
      <c r="M30" s="18">
        <v>25351594</v>
      </c>
      <c r="N30" s="18">
        <v>22520404</v>
      </c>
      <c r="O30" s="17">
        <f t="shared" si="0"/>
        <v>270797901</v>
      </c>
    </row>
    <row r="31" spans="1:15" ht="33" customHeight="1">
      <c r="A31" s="22" t="s">
        <v>35</v>
      </c>
      <c r="B31" s="33" t="s">
        <v>14</v>
      </c>
      <c r="C31" s="27">
        <v>14073118</v>
      </c>
      <c r="D31" s="19">
        <v>3238591</v>
      </c>
      <c r="E31" s="19">
        <v>2510906</v>
      </c>
      <c r="F31" s="20">
        <v>3294819</v>
      </c>
      <c r="G31" s="21">
        <v>5657157</v>
      </c>
      <c r="H31" s="18">
        <v>2018169</v>
      </c>
      <c r="I31" s="18">
        <v>8503442</v>
      </c>
      <c r="J31" s="21">
        <v>11631751</v>
      </c>
      <c r="K31" s="28">
        <v>2234473</v>
      </c>
      <c r="L31" s="21">
        <v>5055986</v>
      </c>
      <c r="M31" s="18">
        <v>22275741</v>
      </c>
      <c r="N31" s="18">
        <v>6535978</v>
      </c>
      <c r="O31" s="17">
        <f t="shared" si="0"/>
        <v>87030131</v>
      </c>
    </row>
    <row r="32" spans="1:15" ht="33" customHeight="1">
      <c r="A32" s="22" t="s">
        <v>36</v>
      </c>
      <c r="B32" s="33" t="s">
        <v>84</v>
      </c>
      <c r="C32" s="27">
        <v>535898</v>
      </c>
      <c r="D32" s="19">
        <v>348388</v>
      </c>
      <c r="E32" s="19">
        <v>0</v>
      </c>
      <c r="F32" s="20">
        <v>0</v>
      </c>
      <c r="G32" s="21">
        <v>0</v>
      </c>
      <c r="H32" s="18">
        <v>0</v>
      </c>
      <c r="I32" s="18">
        <v>130950</v>
      </c>
      <c r="J32" s="21">
        <v>315359</v>
      </c>
      <c r="K32" s="28">
        <v>356128</v>
      </c>
      <c r="L32" s="21">
        <v>366192</v>
      </c>
      <c r="M32" s="18">
        <v>450087</v>
      </c>
      <c r="N32" s="18">
        <v>444806</v>
      </c>
      <c r="O32" s="17">
        <f t="shared" si="0"/>
        <v>2947808</v>
      </c>
    </row>
    <row r="33" spans="1:15" ht="33" customHeight="1">
      <c r="A33" s="22" t="s">
        <v>37</v>
      </c>
      <c r="B33" s="33" t="s">
        <v>85</v>
      </c>
      <c r="C33" s="27">
        <v>122506</v>
      </c>
      <c r="D33" s="19">
        <v>657450</v>
      </c>
      <c r="E33" s="19">
        <v>132150</v>
      </c>
      <c r="F33" s="20">
        <v>393830</v>
      </c>
      <c r="G33" s="21">
        <v>300900</v>
      </c>
      <c r="H33" s="18">
        <v>843600</v>
      </c>
      <c r="I33" s="18">
        <v>228000</v>
      </c>
      <c r="J33" s="21">
        <v>300570</v>
      </c>
      <c r="K33" s="28">
        <v>429574</v>
      </c>
      <c r="L33" s="21">
        <v>786009</v>
      </c>
      <c r="M33" s="18">
        <v>371201</v>
      </c>
      <c r="N33" s="18">
        <v>228492</v>
      </c>
      <c r="O33" s="17">
        <f t="shared" si="0"/>
        <v>4794282</v>
      </c>
    </row>
    <row r="34" spans="1:15" ht="33" customHeight="1">
      <c r="A34" s="22" t="s">
        <v>38</v>
      </c>
      <c r="B34" s="33" t="s">
        <v>86</v>
      </c>
      <c r="C34" s="27">
        <v>205715</v>
      </c>
      <c r="D34" s="19">
        <v>149942</v>
      </c>
      <c r="E34" s="19">
        <v>136728</v>
      </c>
      <c r="F34" s="20">
        <v>92897</v>
      </c>
      <c r="G34" s="21">
        <v>32653</v>
      </c>
      <c r="H34" s="18">
        <v>46740</v>
      </c>
      <c r="I34" s="18">
        <v>79539</v>
      </c>
      <c r="J34" s="21">
        <v>93200</v>
      </c>
      <c r="K34" s="28">
        <v>81711</v>
      </c>
      <c r="L34" s="21">
        <v>102933</v>
      </c>
      <c r="M34" s="18">
        <v>58365</v>
      </c>
      <c r="N34" s="18">
        <v>185539</v>
      </c>
      <c r="O34" s="17">
        <f t="shared" si="0"/>
        <v>1265962</v>
      </c>
    </row>
    <row r="35" spans="1:15" ht="33" customHeight="1">
      <c r="A35" s="22" t="s">
        <v>39</v>
      </c>
      <c r="B35" s="33" t="s">
        <v>153</v>
      </c>
      <c r="C35" s="27">
        <v>207976</v>
      </c>
      <c r="D35" s="19">
        <v>223138</v>
      </c>
      <c r="E35" s="19">
        <v>272691</v>
      </c>
      <c r="F35" s="20">
        <v>236900</v>
      </c>
      <c r="G35" s="21">
        <v>270259</v>
      </c>
      <c r="H35" s="18">
        <v>257358</v>
      </c>
      <c r="I35" s="18">
        <v>192770</v>
      </c>
      <c r="J35" s="21">
        <v>224151</v>
      </c>
      <c r="K35" s="28">
        <v>160061</v>
      </c>
      <c r="L35" s="21">
        <v>206841</v>
      </c>
      <c r="M35" s="18">
        <v>225323</v>
      </c>
      <c r="N35" s="18">
        <v>196955</v>
      </c>
      <c r="O35" s="17">
        <f t="shared" si="0"/>
        <v>2674423</v>
      </c>
    </row>
    <row r="36" spans="1:15" ht="33" customHeight="1">
      <c r="A36" s="22" t="s">
        <v>40</v>
      </c>
      <c r="B36" s="33" t="s">
        <v>154</v>
      </c>
      <c r="C36" s="27">
        <v>1224143</v>
      </c>
      <c r="D36" s="19">
        <v>2303742</v>
      </c>
      <c r="E36" s="19">
        <v>3116769</v>
      </c>
      <c r="F36" s="20">
        <v>3660197</v>
      </c>
      <c r="G36" s="21">
        <v>3674382</v>
      </c>
      <c r="H36" s="18">
        <v>2677856</v>
      </c>
      <c r="I36" s="18">
        <v>2353912</v>
      </c>
      <c r="J36" s="21">
        <v>2613568</v>
      </c>
      <c r="K36" s="28">
        <v>754807</v>
      </c>
      <c r="L36" s="21">
        <v>1299953</v>
      </c>
      <c r="M36" s="18">
        <v>1337333</v>
      </c>
      <c r="N36" s="18">
        <v>745888</v>
      </c>
      <c r="O36" s="17">
        <f t="shared" si="0"/>
        <v>25762550</v>
      </c>
    </row>
    <row r="37" spans="1:15" ht="33" customHeight="1">
      <c r="A37" s="22" t="s">
        <v>41</v>
      </c>
      <c r="B37" s="33" t="s">
        <v>15</v>
      </c>
      <c r="C37" s="27">
        <v>695221</v>
      </c>
      <c r="D37" s="19">
        <v>440123</v>
      </c>
      <c r="E37" s="19">
        <v>429394</v>
      </c>
      <c r="F37" s="20">
        <v>416288</v>
      </c>
      <c r="G37" s="21">
        <v>503291</v>
      </c>
      <c r="H37" s="18">
        <v>340731</v>
      </c>
      <c r="I37" s="18">
        <v>560478</v>
      </c>
      <c r="J37" s="21">
        <v>713280</v>
      </c>
      <c r="K37" s="28">
        <v>471153</v>
      </c>
      <c r="L37" s="21">
        <v>379391</v>
      </c>
      <c r="M37" s="18">
        <v>614461</v>
      </c>
      <c r="N37" s="18">
        <v>557010</v>
      </c>
      <c r="O37" s="17">
        <f t="shared" si="0"/>
        <v>6120821</v>
      </c>
    </row>
    <row r="38" spans="1:15" ht="33" customHeight="1">
      <c r="A38" s="22" t="s">
        <v>42</v>
      </c>
      <c r="B38" s="33" t="s">
        <v>87</v>
      </c>
      <c r="C38" s="27">
        <v>1741376</v>
      </c>
      <c r="D38" s="19">
        <v>647206</v>
      </c>
      <c r="E38" s="19">
        <v>92458</v>
      </c>
      <c r="F38" s="20">
        <v>92458</v>
      </c>
      <c r="G38" s="21">
        <v>46229</v>
      </c>
      <c r="H38" s="18">
        <v>92458</v>
      </c>
      <c r="I38" s="18">
        <v>70182</v>
      </c>
      <c r="J38" s="21">
        <v>0</v>
      </c>
      <c r="K38" s="28">
        <v>92458</v>
      </c>
      <c r="L38" s="21">
        <v>0</v>
      </c>
      <c r="M38" s="18">
        <v>0</v>
      </c>
      <c r="N38" s="18">
        <v>0</v>
      </c>
      <c r="O38" s="17">
        <f t="shared" si="0"/>
        <v>2874825</v>
      </c>
    </row>
    <row r="39" spans="1:15" ht="33" customHeight="1">
      <c r="A39" s="22" t="s">
        <v>43</v>
      </c>
      <c r="B39" s="33" t="s">
        <v>155</v>
      </c>
      <c r="C39" s="27">
        <v>2012894</v>
      </c>
      <c r="D39" s="19">
        <v>2516556</v>
      </c>
      <c r="E39" s="19">
        <v>3934194</v>
      </c>
      <c r="F39" s="20">
        <v>2821434</v>
      </c>
      <c r="G39" s="21">
        <v>3556795</v>
      </c>
      <c r="H39" s="18">
        <v>2872838</v>
      </c>
      <c r="I39" s="18">
        <v>2515363</v>
      </c>
      <c r="J39" s="21">
        <v>3553245</v>
      </c>
      <c r="K39" s="28">
        <v>2088062</v>
      </c>
      <c r="L39" s="21">
        <v>4730299</v>
      </c>
      <c r="M39" s="18">
        <v>5673715</v>
      </c>
      <c r="N39" s="18">
        <v>6100258</v>
      </c>
      <c r="O39" s="17">
        <f t="shared" si="0"/>
        <v>42375653</v>
      </c>
    </row>
    <row r="40" spans="1:15" s="10" customFormat="1" ht="33" customHeight="1">
      <c r="A40" s="22" t="s">
        <v>44</v>
      </c>
      <c r="B40" s="33" t="s">
        <v>88</v>
      </c>
      <c r="C40" s="27">
        <v>416064</v>
      </c>
      <c r="D40" s="19">
        <v>415374</v>
      </c>
      <c r="E40" s="19">
        <v>278208</v>
      </c>
      <c r="F40" s="20">
        <v>209073</v>
      </c>
      <c r="G40" s="21">
        <v>139661</v>
      </c>
      <c r="H40" s="18">
        <v>140220</v>
      </c>
      <c r="I40" s="18">
        <v>0</v>
      </c>
      <c r="J40" s="21">
        <v>0</v>
      </c>
      <c r="K40" s="28">
        <v>70040</v>
      </c>
      <c r="L40" s="21">
        <v>70179</v>
      </c>
      <c r="M40" s="18">
        <v>280152</v>
      </c>
      <c r="N40" s="18">
        <v>1902366</v>
      </c>
      <c r="O40" s="17">
        <f t="shared" si="0"/>
        <v>3921337</v>
      </c>
    </row>
    <row r="41" spans="1:15" ht="33" customHeight="1">
      <c r="A41" s="22" t="s">
        <v>118</v>
      </c>
      <c r="B41" s="33" t="s">
        <v>120</v>
      </c>
      <c r="C41" s="27">
        <v>110000</v>
      </c>
      <c r="D41" s="19">
        <v>60000</v>
      </c>
      <c r="E41" s="19">
        <v>0</v>
      </c>
      <c r="F41" s="20">
        <v>1240000</v>
      </c>
      <c r="G41" s="21">
        <v>3580000</v>
      </c>
      <c r="H41" s="18">
        <v>930000</v>
      </c>
      <c r="I41" s="18">
        <v>4145000</v>
      </c>
      <c r="J41" s="21">
        <v>0</v>
      </c>
      <c r="K41" s="28">
        <v>0</v>
      </c>
      <c r="L41" s="21">
        <v>560000</v>
      </c>
      <c r="M41" s="18">
        <v>1120000</v>
      </c>
      <c r="N41" s="18">
        <v>385000</v>
      </c>
      <c r="O41" s="17">
        <f t="shared" si="0"/>
        <v>12130000</v>
      </c>
    </row>
    <row r="42" spans="1:15" ht="33" customHeight="1">
      <c r="A42" s="26" t="s">
        <v>163</v>
      </c>
      <c r="B42" s="33" t="s">
        <v>166</v>
      </c>
      <c r="C42" s="27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21">
        <v>699000</v>
      </c>
      <c r="K42" s="28">
        <v>1120622</v>
      </c>
      <c r="L42" s="21">
        <v>2526444</v>
      </c>
      <c r="M42" s="18">
        <v>1190646</v>
      </c>
      <c r="N42" s="18">
        <v>492786</v>
      </c>
      <c r="O42" s="17">
        <f t="shared" si="0"/>
        <v>6029498</v>
      </c>
    </row>
    <row r="43" spans="1:15" ht="33" customHeight="1">
      <c r="A43" s="22" t="s">
        <v>173</v>
      </c>
      <c r="B43" s="33" t="s">
        <v>174</v>
      </c>
      <c r="C43" s="27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8">
        <v>128403</v>
      </c>
      <c r="L43" s="21">
        <v>175455</v>
      </c>
      <c r="M43" s="18">
        <v>163422</v>
      </c>
      <c r="N43" s="18">
        <v>152659</v>
      </c>
      <c r="O43" s="17">
        <f t="shared" si="0"/>
        <v>619939</v>
      </c>
    </row>
    <row r="44" spans="1:15" ht="33" customHeight="1">
      <c r="A44" s="26" t="s">
        <v>151</v>
      </c>
      <c r="B44" s="33" t="s">
        <v>179</v>
      </c>
      <c r="C44" s="27">
        <v>0</v>
      </c>
      <c r="D44" s="18">
        <v>0</v>
      </c>
      <c r="E44" s="18">
        <v>0</v>
      </c>
      <c r="F44" s="18">
        <v>0</v>
      </c>
      <c r="G44" s="18">
        <v>0</v>
      </c>
      <c r="H44" s="18">
        <v>478149</v>
      </c>
      <c r="I44" s="18">
        <v>741105</v>
      </c>
      <c r="J44" s="21">
        <v>984192</v>
      </c>
      <c r="K44" s="28">
        <v>898349</v>
      </c>
      <c r="L44" s="21">
        <v>0</v>
      </c>
      <c r="M44" s="18">
        <v>0</v>
      </c>
      <c r="N44" s="18">
        <v>0</v>
      </c>
      <c r="O44" s="17">
        <f t="shared" si="0"/>
        <v>3101795</v>
      </c>
    </row>
    <row r="45" spans="1:15" ht="33" customHeight="1">
      <c r="A45" s="22" t="s">
        <v>144</v>
      </c>
      <c r="B45" s="33" t="s">
        <v>156</v>
      </c>
      <c r="C45" s="27">
        <v>0</v>
      </c>
      <c r="D45" s="18">
        <v>0</v>
      </c>
      <c r="E45" s="19">
        <v>1109168</v>
      </c>
      <c r="F45" s="20">
        <v>0</v>
      </c>
      <c r="G45" s="21">
        <v>0</v>
      </c>
      <c r="H45" s="18">
        <v>0</v>
      </c>
      <c r="I45" s="18">
        <v>0</v>
      </c>
      <c r="J45" s="21">
        <v>7525900</v>
      </c>
      <c r="K45" s="28">
        <v>874340</v>
      </c>
      <c r="L45" s="21">
        <v>0</v>
      </c>
      <c r="M45" s="18">
        <v>9320</v>
      </c>
      <c r="N45" s="18">
        <v>0</v>
      </c>
      <c r="O45" s="17">
        <f t="shared" si="0"/>
        <v>9518728</v>
      </c>
    </row>
    <row r="46" spans="1:15" ht="33" customHeight="1">
      <c r="A46" s="22" t="s">
        <v>175</v>
      </c>
      <c r="B46" s="33" t="s">
        <v>176</v>
      </c>
      <c r="C46" s="27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8">
        <v>92444</v>
      </c>
      <c r="L46" s="21">
        <v>1435860</v>
      </c>
      <c r="M46" s="18">
        <v>554701</v>
      </c>
      <c r="N46" s="18">
        <v>1084045</v>
      </c>
      <c r="O46" s="17">
        <f t="shared" si="0"/>
        <v>3167050</v>
      </c>
    </row>
    <row r="47" spans="1:15" ht="33" customHeight="1">
      <c r="A47" s="26" t="s">
        <v>164</v>
      </c>
      <c r="B47" s="33" t="s">
        <v>167</v>
      </c>
      <c r="C47" s="27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21">
        <v>2198000</v>
      </c>
      <c r="K47" s="28">
        <v>508000</v>
      </c>
      <c r="L47" s="21">
        <v>0</v>
      </c>
      <c r="M47" s="18">
        <v>10000</v>
      </c>
      <c r="N47" s="18">
        <v>0</v>
      </c>
      <c r="O47" s="17">
        <f t="shared" si="0"/>
        <v>2716000</v>
      </c>
    </row>
    <row r="48" spans="1:15" ht="33" customHeight="1">
      <c r="A48" s="22" t="s">
        <v>45</v>
      </c>
      <c r="B48" s="33" t="s">
        <v>89</v>
      </c>
      <c r="C48" s="27">
        <v>8549502</v>
      </c>
      <c r="D48" s="19">
        <v>106621210</v>
      </c>
      <c r="E48" s="19">
        <v>917740912</v>
      </c>
      <c r="F48" s="20">
        <v>156029751</v>
      </c>
      <c r="G48" s="21">
        <v>86659260</v>
      </c>
      <c r="H48" s="18">
        <v>30270057</v>
      </c>
      <c r="I48" s="18">
        <v>23608041</v>
      </c>
      <c r="J48" s="21">
        <v>209029433</v>
      </c>
      <c r="K48" s="29">
        <v>179779969</v>
      </c>
      <c r="L48" s="21">
        <v>46790294</v>
      </c>
      <c r="M48" s="18">
        <v>19789022</v>
      </c>
      <c r="N48" s="18">
        <v>14255786</v>
      </c>
      <c r="O48" s="17">
        <f t="shared" si="0"/>
        <v>1799123237</v>
      </c>
    </row>
    <row r="49" spans="1:15" ht="33" customHeight="1">
      <c r="A49" s="22" t="s">
        <v>46</v>
      </c>
      <c r="B49" s="33" t="s">
        <v>90</v>
      </c>
      <c r="C49" s="27">
        <v>14249018</v>
      </c>
      <c r="D49" s="19">
        <v>177697850</v>
      </c>
      <c r="E49" s="19">
        <v>1529537826</v>
      </c>
      <c r="F49" s="20">
        <v>260043078</v>
      </c>
      <c r="G49" s="21">
        <v>144430229</v>
      </c>
      <c r="H49" s="18">
        <v>50448459</v>
      </c>
      <c r="I49" s="18">
        <v>39345793</v>
      </c>
      <c r="J49" s="21">
        <v>348374926</v>
      </c>
      <c r="K49" s="29">
        <v>299626912</v>
      </c>
      <c r="L49" s="21">
        <v>77981675</v>
      </c>
      <c r="M49" s="18">
        <v>32980314</v>
      </c>
      <c r="N49" s="18">
        <v>23758582</v>
      </c>
      <c r="O49" s="17">
        <f t="shared" si="0"/>
        <v>2998474662</v>
      </c>
    </row>
    <row r="50" spans="1:15" ht="33" customHeight="1">
      <c r="A50" s="22" t="s">
        <v>47</v>
      </c>
      <c r="B50" s="33" t="s">
        <v>16</v>
      </c>
      <c r="C50" s="27">
        <v>47863810</v>
      </c>
      <c r="D50" s="19">
        <v>41305542</v>
      </c>
      <c r="E50" s="19">
        <v>46328091</v>
      </c>
      <c r="F50" s="20">
        <v>36198884</v>
      </c>
      <c r="G50" s="21">
        <v>41289808</v>
      </c>
      <c r="H50" s="18">
        <v>35646324</v>
      </c>
      <c r="I50" s="18">
        <v>41917457</v>
      </c>
      <c r="J50" s="21">
        <v>37031224</v>
      </c>
      <c r="K50" s="29">
        <v>37779123</v>
      </c>
      <c r="L50" s="21">
        <v>38920706</v>
      </c>
      <c r="M50" s="18">
        <v>43091969</v>
      </c>
      <c r="N50" s="18">
        <v>39212629</v>
      </c>
      <c r="O50" s="17">
        <f t="shared" si="0"/>
        <v>486585567</v>
      </c>
    </row>
    <row r="51" spans="1:15" ht="33" customHeight="1">
      <c r="A51" s="22" t="s">
        <v>48</v>
      </c>
      <c r="B51" s="33" t="s">
        <v>91</v>
      </c>
      <c r="C51" s="27">
        <v>149207919</v>
      </c>
      <c r="D51" s="19">
        <v>94003904</v>
      </c>
      <c r="E51" s="19">
        <v>68427153</v>
      </c>
      <c r="F51" s="20">
        <v>0</v>
      </c>
      <c r="G51" s="21">
        <v>484963946</v>
      </c>
      <c r="H51" s="18">
        <v>288413340</v>
      </c>
      <c r="I51" s="18">
        <v>876698031</v>
      </c>
      <c r="J51" s="21">
        <v>102520486</v>
      </c>
      <c r="K51" s="25">
        <v>91507850</v>
      </c>
      <c r="L51" s="21">
        <v>662779719</v>
      </c>
      <c r="M51" s="18">
        <v>177232504</v>
      </c>
      <c r="N51" s="18">
        <v>649718947</v>
      </c>
      <c r="O51" s="17">
        <f t="shared" si="0"/>
        <v>3645473799</v>
      </c>
    </row>
    <row r="52" spans="1:15" ht="33" customHeight="1">
      <c r="A52" s="26" t="s">
        <v>177</v>
      </c>
      <c r="B52" s="33" t="s">
        <v>180</v>
      </c>
      <c r="C52" s="31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>
        <v>4268000</v>
      </c>
      <c r="M52" s="18">
        <v>0</v>
      </c>
      <c r="N52" s="18">
        <v>0</v>
      </c>
      <c r="O52" s="17">
        <f t="shared" si="0"/>
        <v>4268000</v>
      </c>
    </row>
    <row r="53" spans="1:15" ht="33" customHeight="1">
      <c r="A53" s="22" t="s">
        <v>49</v>
      </c>
      <c r="B53" s="33" t="s">
        <v>17</v>
      </c>
      <c r="C53" s="27">
        <v>620147</v>
      </c>
      <c r="D53" s="19">
        <v>0</v>
      </c>
      <c r="E53" s="19">
        <v>3091066</v>
      </c>
      <c r="F53" s="20">
        <v>1690919</v>
      </c>
      <c r="G53" s="21">
        <v>4265265</v>
      </c>
      <c r="H53" s="18">
        <v>0</v>
      </c>
      <c r="I53" s="18">
        <v>673801</v>
      </c>
      <c r="J53" s="21">
        <v>3828536</v>
      </c>
      <c r="K53" s="28">
        <v>1477764</v>
      </c>
      <c r="L53" s="21">
        <v>140000</v>
      </c>
      <c r="M53" s="18">
        <v>806300</v>
      </c>
      <c r="N53" s="18">
        <v>333248</v>
      </c>
      <c r="O53" s="17">
        <f t="shared" si="0"/>
        <v>16927046</v>
      </c>
    </row>
    <row r="54" spans="1:15" ht="33" customHeight="1">
      <c r="A54" s="22" t="s">
        <v>125</v>
      </c>
      <c r="B54" s="33" t="s">
        <v>126</v>
      </c>
      <c r="C54" s="27">
        <v>10000000</v>
      </c>
      <c r="D54" s="19">
        <v>0</v>
      </c>
      <c r="E54" s="19">
        <v>0</v>
      </c>
      <c r="F54" s="20">
        <v>0</v>
      </c>
      <c r="G54" s="21">
        <v>0</v>
      </c>
      <c r="H54" s="18">
        <v>0</v>
      </c>
      <c r="I54" s="18">
        <v>0</v>
      </c>
      <c r="J54" s="21">
        <v>0</v>
      </c>
      <c r="K54" s="28">
        <v>0</v>
      </c>
      <c r="L54" s="21">
        <v>132897351</v>
      </c>
      <c r="M54" s="18">
        <v>0</v>
      </c>
      <c r="N54" s="18">
        <v>0</v>
      </c>
      <c r="O54" s="17">
        <f t="shared" si="0"/>
        <v>142897351</v>
      </c>
    </row>
    <row r="55" spans="1:15" ht="33" customHeight="1">
      <c r="A55" s="22" t="s">
        <v>145</v>
      </c>
      <c r="B55" s="33" t="s">
        <v>157</v>
      </c>
      <c r="C55" s="27">
        <v>0</v>
      </c>
      <c r="D55" s="18">
        <v>0</v>
      </c>
      <c r="E55" s="19">
        <v>282001535</v>
      </c>
      <c r="F55" s="20">
        <v>0</v>
      </c>
      <c r="G55" s="21">
        <v>141528420</v>
      </c>
      <c r="H55" s="18">
        <v>0</v>
      </c>
      <c r="I55" s="18">
        <v>0</v>
      </c>
      <c r="J55" s="21">
        <v>0</v>
      </c>
      <c r="K55" s="28">
        <v>0</v>
      </c>
      <c r="L55" s="21">
        <v>0</v>
      </c>
      <c r="M55" s="18">
        <v>0</v>
      </c>
      <c r="N55" s="18">
        <v>0</v>
      </c>
      <c r="O55" s="17">
        <f t="shared" si="0"/>
        <v>423529955</v>
      </c>
    </row>
    <row r="56" spans="1:15" ht="33" customHeight="1">
      <c r="A56" s="26" t="s">
        <v>165</v>
      </c>
      <c r="B56" s="33" t="s">
        <v>168</v>
      </c>
      <c r="C56" s="27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21">
        <v>23607794</v>
      </c>
      <c r="K56" s="28">
        <v>0</v>
      </c>
      <c r="L56" s="21">
        <v>0</v>
      </c>
      <c r="M56" s="18">
        <v>0</v>
      </c>
      <c r="N56" s="18">
        <v>114996976</v>
      </c>
      <c r="O56" s="17">
        <f t="shared" si="0"/>
        <v>138604770</v>
      </c>
    </row>
    <row r="57" spans="1:15" ht="33" customHeight="1">
      <c r="A57" s="22" t="s">
        <v>134</v>
      </c>
      <c r="B57" s="33" t="s">
        <v>140</v>
      </c>
      <c r="C57" s="27">
        <v>0</v>
      </c>
      <c r="D57" s="19">
        <v>15660988</v>
      </c>
      <c r="E57" s="19">
        <v>0</v>
      </c>
      <c r="F57" s="20">
        <v>0</v>
      </c>
      <c r="G57" s="21">
        <v>0</v>
      </c>
      <c r="H57" s="18">
        <v>0</v>
      </c>
      <c r="I57" s="18">
        <v>0</v>
      </c>
      <c r="J57" s="21">
        <v>0</v>
      </c>
      <c r="K57" s="28">
        <v>0</v>
      </c>
      <c r="L57" s="21">
        <v>0</v>
      </c>
      <c r="M57" s="18">
        <v>0</v>
      </c>
      <c r="N57" s="18">
        <v>0</v>
      </c>
      <c r="O57" s="17">
        <f t="shared" si="0"/>
        <v>15660988</v>
      </c>
    </row>
    <row r="58" spans="1:15" ht="33" customHeight="1">
      <c r="A58" s="22" t="s">
        <v>50</v>
      </c>
      <c r="B58" s="33" t="s">
        <v>92</v>
      </c>
      <c r="C58" s="27">
        <v>728903876</v>
      </c>
      <c r="D58" s="19">
        <v>708870683</v>
      </c>
      <c r="E58" s="19">
        <v>843230180</v>
      </c>
      <c r="F58" s="20">
        <v>1183748773</v>
      </c>
      <c r="G58" s="21">
        <v>871305730</v>
      </c>
      <c r="H58" s="18">
        <v>1141014830</v>
      </c>
      <c r="I58" s="18">
        <v>1191320132</v>
      </c>
      <c r="J58" s="21">
        <v>762647038</v>
      </c>
      <c r="K58" s="28">
        <v>1016366480</v>
      </c>
      <c r="L58" s="21">
        <v>666283889</v>
      </c>
      <c r="M58" s="18">
        <v>904951896</v>
      </c>
      <c r="N58" s="18">
        <v>1059885745</v>
      </c>
      <c r="O58" s="17">
        <f t="shared" si="0"/>
        <v>11078529252</v>
      </c>
    </row>
    <row r="59" spans="1:15" ht="33" customHeight="1">
      <c r="A59" s="22" t="s">
        <v>51</v>
      </c>
      <c r="B59" s="33" t="s">
        <v>121</v>
      </c>
      <c r="C59" s="27">
        <v>205086109</v>
      </c>
      <c r="D59" s="19">
        <v>0</v>
      </c>
      <c r="E59" s="19">
        <v>0</v>
      </c>
      <c r="F59" s="20">
        <v>0</v>
      </c>
      <c r="G59" s="21">
        <v>0</v>
      </c>
      <c r="H59" s="18">
        <v>0</v>
      </c>
      <c r="I59" s="18">
        <v>0</v>
      </c>
      <c r="J59" s="21">
        <v>0</v>
      </c>
      <c r="K59" s="28">
        <v>0</v>
      </c>
      <c r="L59" s="21">
        <v>0</v>
      </c>
      <c r="M59" s="18">
        <v>0</v>
      </c>
      <c r="N59" s="18">
        <v>0</v>
      </c>
      <c r="O59" s="17">
        <f t="shared" si="0"/>
        <v>205086109</v>
      </c>
    </row>
    <row r="60" spans="1:15" ht="33" customHeight="1">
      <c r="A60" s="22" t="s">
        <v>128</v>
      </c>
      <c r="B60" s="33" t="s">
        <v>130</v>
      </c>
      <c r="C60" s="27">
        <v>59657520</v>
      </c>
      <c r="D60" s="19">
        <v>0</v>
      </c>
      <c r="E60" s="19">
        <v>48433705</v>
      </c>
      <c r="F60" s="20">
        <v>0</v>
      </c>
      <c r="G60" s="21">
        <v>0</v>
      </c>
      <c r="H60" s="18">
        <v>47347030</v>
      </c>
      <c r="I60" s="18">
        <v>0</v>
      </c>
      <c r="J60" s="21">
        <v>0</v>
      </c>
      <c r="K60" s="28">
        <v>51024343</v>
      </c>
      <c r="L60" s="21">
        <v>0</v>
      </c>
      <c r="M60" s="18">
        <v>0</v>
      </c>
      <c r="N60" s="18">
        <v>47792679</v>
      </c>
      <c r="O60" s="17">
        <f t="shared" si="0"/>
        <v>254255277</v>
      </c>
    </row>
    <row r="61" spans="1:15" ht="33" customHeight="1">
      <c r="A61" s="22" t="s">
        <v>52</v>
      </c>
      <c r="B61" s="33" t="s">
        <v>93</v>
      </c>
      <c r="C61" s="27">
        <v>20659005</v>
      </c>
      <c r="D61" s="19">
        <v>0</v>
      </c>
      <c r="E61" s="19">
        <v>0</v>
      </c>
      <c r="F61" s="20">
        <v>0</v>
      </c>
      <c r="G61" s="21">
        <v>0</v>
      </c>
      <c r="H61" s="18">
        <v>0</v>
      </c>
      <c r="I61" s="18">
        <v>0</v>
      </c>
      <c r="J61" s="21">
        <v>0</v>
      </c>
      <c r="K61" s="28">
        <v>0</v>
      </c>
      <c r="L61" s="21">
        <v>0</v>
      </c>
      <c r="M61" s="18">
        <v>0</v>
      </c>
      <c r="N61" s="18">
        <v>24395000</v>
      </c>
      <c r="O61" s="17">
        <f t="shared" si="0"/>
        <v>45054005</v>
      </c>
    </row>
    <row r="62" spans="1:15" ht="33" customHeight="1">
      <c r="A62" s="22" t="s">
        <v>170</v>
      </c>
      <c r="B62" s="33" t="s">
        <v>171</v>
      </c>
      <c r="C62" s="32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8">
        <v>146424884</v>
      </c>
      <c r="L62" s="21">
        <v>0</v>
      </c>
      <c r="M62" s="18">
        <v>0</v>
      </c>
      <c r="N62" s="18">
        <v>368168024</v>
      </c>
      <c r="O62" s="17">
        <f t="shared" si="0"/>
        <v>514592908</v>
      </c>
    </row>
    <row r="63" spans="1:15" ht="33" customHeight="1">
      <c r="A63" s="22" t="s">
        <v>119</v>
      </c>
      <c r="B63" s="33" t="s">
        <v>122</v>
      </c>
      <c r="C63" s="27">
        <v>51333613</v>
      </c>
      <c r="D63" s="19">
        <v>0</v>
      </c>
      <c r="E63" s="19">
        <v>138542448</v>
      </c>
      <c r="F63" s="20">
        <v>0</v>
      </c>
      <c r="G63" s="21">
        <v>0</v>
      </c>
      <c r="H63" s="18">
        <v>0</v>
      </c>
      <c r="I63" s="18">
        <v>0</v>
      </c>
      <c r="J63" s="21">
        <v>0</v>
      </c>
      <c r="K63" s="28">
        <v>181119373</v>
      </c>
      <c r="L63" s="21">
        <v>0</v>
      </c>
      <c r="M63" s="18">
        <v>0</v>
      </c>
      <c r="N63" s="18">
        <v>109573301</v>
      </c>
      <c r="O63" s="17">
        <f t="shared" si="0"/>
        <v>480568735</v>
      </c>
    </row>
    <row r="64" spans="1:15" ht="33" customHeight="1">
      <c r="A64" s="22" t="s">
        <v>146</v>
      </c>
      <c r="B64" s="33" t="s">
        <v>147</v>
      </c>
      <c r="C64" s="27">
        <v>0</v>
      </c>
      <c r="D64" s="18">
        <v>0</v>
      </c>
      <c r="E64" s="19">
        <v>42045602</v>
      </c>
      <c r="F64" s="20">
        <v>0</v>
      </c>
      <c r="G64" s="21">
        <v>814030</v>
      </c>
      <c r="H64" s="18">
        <v>0</v>
      </c>
      <c r="I64" s="18">
        <v>0</v>
      </c>
      <c r="J64" s="21">
        <v>0</v>
      </c>
      <c r="K64" s="28">
        <v>0</v>
      </c>
      <c r="L64" s="21">
        <v>0</v>
      </c>
      <c r="M64" s="18">
        <v>0</v>
      </c>
      <c r="N64" s="18">
        <v>0</v>
      </c>
      <c r="O64" s="17">
        <f t="shared" si="0"/>
        <v>42859632</v>
      </c>
    </row>
    <row r="65" spans="1:15" ht="33" customHeight="1">
      <c r="A65" s="26" t="s">
        <v>186</v>
      </c>
      <c r="B65" s="33" t="s">
        <v>185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18">
        <v>16292950</v>
      </c>
      <c r="O65" s="17">
        <f t="shared" si="0"/>
        <v>16292950</v>
      </c>
    </row>
    <row r="66" spans="1:15" ht="33" customHeight="1">
      <c r="A66" s="22" t="s">
        <v>127</v>
      </c>
      <c r="B66" s="33" t="s">
        <v>158</v>
      </c>
      <c r="C66" s="27">
        <v>24573937</v>
      </c>
      <c r="D66" s="19">
        <v>0</v>
      </c>
      <c r="E66" s="19">
        <v>0</v>
      </c>
      <c r="F66" s="20">
        <v>0</v>
      </c>
      <c r="G66" s="21">
        <v>0</v>
      </c>
      <c r="H66" s="18">
        <v>0</v>
      </c>
      <c r="I66" s="18">
        <v>0</v>
      </c>
      <c r="J66" s="21">
        <v>0</v>
      </c>
      <c r="K66" s="28">
        <v>0</v>
      </c>
      <c r="L66" s="21">
        <v>0</v>
      </c>
      <c r="M66" s="18">
        <v>0</v>
      </c>
      <c r="N66" s="18">
        <v>247861925</v>
      </c>
      <c r="O66" s="17">
        <f t="shared" si="0"/>
        <v>272435862</v>
      </c>
    </row>
    <row r="67" spans="1:15" ht="33" customHeight="1">
      <c r="A67" s="22" t="s">
        <v>115</v>
      </c>
      <c r="B67" s="33" t="s">
        <v>18</v>
      </c>
      <c r="C67" s="27">
        <v>18586163</v>
      </c>
      <c r="D67" s="19">
        <v>18887540</v>
      </c>
      <c r="E67" s="19">
        <v>22620081</v>
      </c>
      <c r="F67" s="20">
        <v>25558525</v>
      </c>
      <c r="G67" s="21">
        <v>23769761</v>
      </c>
      <c r="H67" s="18">
        <v>0</v>
      </c>
      <c r="I67" s="18">
        <v>49324754</v>
      </c>
      <c r="J67" s="21">
        <v>24544592</v>
      </c>
      <c r="K67" s="28">
        <v>28050767</v>
      </c>
      <c r="L67" s="21">
        <v>26958444</v>
      </c>
      <c r="M67" s="18">
        <v>27000588</v>
      </c>
      <c r="N67" s="18">
        <v>24468808</v>
      </c>
      <c r="O67" s="17">
        <f t="shared" si="0"/>
        <v>289770023</v>
      </c>
    </row>
    <row r="68" spans="1:15" ht="33" customHeight="1">
      <c r="A68" s="22" t="s">
        <v>53</v>
      </c>
      <c r="B68" s="33" t="s">
        <v>94</v>
      </c>
      <c r="C68" s="27">
        <v>4687180</v>
      </c>
      <c r="D68" s="19">
        <v>3270145</v>
      </c>
      <c r="E68" s="19">
        <v>12031399</v>
      </c>
      <c r="F68" s="20">
        <v>1863704</v>
      </c>
      <c r="G68" s="21">
        <v>10275243</v>
      </c>
      <c r="H68" s="18">
        <v>0</v>
      </c>
      <c r="I68" s="18">
        <v>3194585</v>
      </c>
      <c r="J68" s="21">
        <v>23097908</v>
      </c>
      <c r="K68" s="28">
        <v>3928503</v>
      </c>
      <c r="L68" s="21">
        <v>5419430</v>
      </c>
      <c r="M68" s="18">
        <v>4513885</v>
      </c>
      <c r="N68" s="18">
        <v>11445565</v>
      </c>
      <c r="O68" s="17">
        <f t="shared" si="0"/>
        <v>83727547</v>
      </c>
    </row>
    <row r="69" spans="1:15" ht="33" customHeight="1">
      <c r="A69" s="22" t="s">
        <v>54</v>
      </c>
      <c r="B69" s="33" t="s">
        <v>95</v>
      </c>
      <c r="C69" s="27">
        <v>3383325</v>
      </c>
      <c r="D69" s="19">
        <v>3998736</v>
      </c>
      <c r="E69" s="19">
        <v>4458450</v>
      </c>
      <c r="F69" s="20">
        <v>3782561</v>
      </c>
      <c r="G69" s="21">
        <v>12931807</v>
      </c>
      <c r="H69" s="18">
        <v>9703352</v>
      </c>
      <c r="I69" s="18">
        <v>4471383</v>
      </c>
      <c r="J69" s="21">
        <v>6195094</v>
      </c>
      <c r="K69" s="28">
        <v>9588334</v>
      </c>
      <c r="L69" s="21">
        <v>4278992</v>
      </c>
      <c r="M69" s="18">
        <v>4611893</v>
      </c>
      <c r="N69" s="18">
        <v>4034765</v>
      </c>
      <c r="O69" s="17">
        <f t="shared" si="0"/>
        <v>71438692</v>
      </c>
    </row>
    <row r="70" spans="1:15" ht="33" customHeight="1">
      <c r="A70" s="22" t="s">
        <v>55</v>
      </c>
      <c r="B70" s="33" t="s">
        <v>96</v>
      </c>
      <c r="C70" s="27">
        <v>28022962</v>
      </c>
      <c r="D70" s="19">
        <v>17439762</v>
      </c>
      <c r="E70" s="19">
        <v>20843027</v>
      </c>
      <c r="F70" s="20">
        <v>25313849</v>
      </c>
      <c r="G70" s="21">
        <v>33409126</v>
      </c>
      <c r="H70" s="18">
        <v>19894954</v>
      </c>
      <c r="I70" s="18">
        <v>19722953</v>
      </c>
      <c r="J70" s="21">
        <v>18387915</v>
      </c>
      <c r="K70" s="28">
        <v>18733125</v>
      </c>
      <c r="L70" s="21">
        <v>19511013</v>
      </c>
      <c r="M70" s="18">
        <v>21358435</v>
      </c>
      <c r="N70" s="18">
        <v>19690417</v>
      </c>
      <c r="O70" s="17">
        <f t="shared" si="0"/>
        <v>262327538</v>
      </c>
    </row>
    <row r="71" spans="1:15" ht="33" customHeight="1">
      <c r="A71" s="22" t="s">
        <v>56</v>
      </c>
      <c r="B71" s="33" t="s">
        <v>97</v>
      </c>
      <c r="C71" s="27">
        <v>4528666</v>
      </c>
      <c r="D71" s="19">
        <v>2697040</v>
      </c>
      <c r="E71" s="19">
        <v>4476314</v>
      </c>
      <c r="F71" s="20">
        <v>3865338</v>
      </c>
      <c r="G71" s="21">
        <v>5722011</v>
      </c>
      <c r="H71" s="18">
        <v>3127810</v>
      </c>
      <c r="I71" s="18">
        <v>3039451</v>
      </c>
      <c r="J71" s="21">
        <v>2796233</v>
      </c>
      <c r="K71" s="28">
        <v>2388160</v>
      </c>
      <c r="L71" s="21">
        <v>2653426</v>
      </c>
      <c r="M71" s="18">
        <v>2727284</v>
      </c>
      <c r="N71" s="18">
        <v>3078941</v>
      </c>
      <c r="O71" s="17">
        <f t="shared" si="0"/>
        <v>41100674</v>
      </c>
    </row>
    <row r="72" spans="1:15" ht="33" customHeight="1">
      <c r="A72" s="22" t="s">
        <v>135</v>
      </c>
      <c r="B72" s="33" t="s">
        <v>141</v>
      </c>
      <c r="C72" s="27">
        <v>0</v>
      </c>
      <c r="D72" s="19">
        <v>46137</v>
      </c>
      <c r="E72" s="19">
        <v>0</v>
      </c>
      <c r="F72" s="20">
        <v>77345</v>
      </c>
      <c r="G72" s="21">
        <v>46647</v>
      </c>
      <c r="H72" s="18">
        <v>70110</v>
      </c>
      <c r="I72" s="18">
        <v>0</v>
      </c>
      <c r="J72" s="21">
        <v>69900</v>
      </c>
      <c r="K72" s="28">
        <v>294202</v>
      </c>
      <c r="L72" s="21">
        <v>35090</v>
      </c>
      <c r="M72" s="18">
        <v>46692</v>
      </c>
      <c r="N72" s="18">
        <v>35229</v>
      </c>
      <c r="O72" s="17">
        <f t="shared" si="0"/>
        <v>721352</v>
      </c>
    </row>
    <row r="73" spans="1:15" ht="33" customHeight="1">
      <c r="A73" s="22" t="s">
        <v>57</v>
      </c>
      <c r="B73" s="33" t="s">
        <v>19</v>
      </c>
      <c r="C73" s="27">
        <v>42906065</v>
      </c>
      <c r="D73" s="19">
        <v>36103720</v>
      </c>
      <c r="E73" s="19">
        <v>37498361</v>
      </c>
      <c r="F73" s="20">
        <v>32564292</v>
      </c>
      <c r="G73" s="21">
        <v>39751804</v>
      </c>
      <c r="H73" s="18">
        <v>40915655</v>
      </c>
      <c r="I73" s="18">
        <v>49958859</v>
      </c>
      <c r="J73" s="21">
        <v>74449122</v>
      </c>
      <c r="K73" s="28">
        <v>68801714</v>
      </c>
      <c r="L73" s="21">
        <v>60174915</v>
      </c>
      <c r="M73" s="18">
        <v>67037084</v>
      </c>
      <c r="N73" s="18">
        <v>59348281</v>
      </c>
      <c r="O73" s="17">
        <f t="shared" si="0"/>
        <v>609509872</v>
      </c>
    </row>
    <row r="74" spans="1:15" ht="33" customHeight="1">
      <c r="A74" s="22" t="s">
        <v>129</v>
      </c>
      <c r="B74" s="33" t="s">
        <v>131</v>
      </c>
      <c r="C74" s="27">
        <v>13868</v>
      </c>
      <c r="D74" s="19">
        <v>0</v>
      </c>
      <c r="E74" s="19">
        <v>0</v>
      </c>
      <c r="F74" s="20">
        <v>0</v>
      </c>
      <c r="G74" s="21">
        <v>0</v>
      </c>
      <c r="H74" s="18">
        <v>0</v>
      </c>
      <c r="I74" s="18">
        <v>0</v>
      </c>
      <c r="J74" s="21">
        <v>0</v>
      </c>
      <c r="K74" s="28">
        <v>0</v>
      </c>
      <c r="L74" s="21">
        <v>0</v>
      </c>
      <c r="M74" s="18">
        <v>0</v>
      </c>
      <c r="N74" s="18">
        <v>0</v>
      </c>
      <c r="O74" s="17">
        <f t="shared" si="0"/>
        <v>13868</v>
      </c>
    </row>
    <row r="75" spans="1:15" ht="33" customHeight="1">
      <c r="A75" s="22" t="s">
        <v>58</v>
      </c>
      <c r="B75" s="33" t="s">
        <v>98</v>
      </c>
      <c r="C75" s="27">
        <v>772029</v>
      </c>
      <c r="D75" s="19">
        <v>853541</v>
      </c>
      <c r="E75" s="19">
        <v>10283736</v>
      </c>
      <c r="F75" s="20">
        <v>3703335</v>
      </c>
      <c r="G75" s="21">
        <v>1795922</v>
      </c>
      <c r="H75" s="18">
        <v>1281239</v>
      </c>
      <c r="I75" s="18">
        <v>877261</v>
      </c>
      <c r="J75" s="21">
        <v>768900</v>
      </c>
      <c r="K75" s="28">
        <v>3167769</v>
      </c>
      <c r="L75" s="21">
        <v>2386086</v>
      </c>
      <c r="M75" s="18">
        <v>653688</v>
      </c>
      <c r="N75" s="18">
        <v>594196</v>
      </c>
      <c r="O75" s="17">
        <f t="shared" si="0"/>
        <v>27137702</v>
      </c>
    </row>
    <row r="76" spans="1:15" ht="33" customHeight="1">
      <c r="A76" s="22" t="s">
        <v>59</v>
      </c>
      <c r="B76" s="33" t="s">
        <v>99</v>
      </c>
      <c r="C76" s="27">
        <v>2692271</v>
      </c>
      <c r="D76" s="19">
        <v>678241</v>
      </c>
      <c r="E76" s="19">
        <v>1377015</v>
      </c>
      <c r="F76" s="20">
        <v>655114</v>
      </c>
      <c r="G76" s="21">
        <v>1275397</v>
      </c>
      <c r="H76" s="18">
        <v>1913783</v>
      </c>
      <c r="I76" s="18">
        <v>3293198</v>
      </c>
      <c r="J76" s="21">
        <v>1246500</v>
      </c>
      <c r="K76" s="28">
        <v>1721575</v>
      </c>
      <c r="L76" s="21">
        <v>1542358</v>
      </c>
      <c r="M76" s="18">
        <v>1380913</v>
      </c>
      <c r="N76" s="18">
        <v>819102</v>
      </c>
      <c r="O76" s="17">
        <f t="shared" si="0"/>
        <v>18595467</v>
      </c>
    </row>
    <row r="77" spans="1:15" ht="33" customHeight="1">
      <c r="A77" s="22" t="s">
        <v>60</v>
      </c>
      <c r="B77" s="33" t="s">
        <v>100</v>
      </c>
      <c r="C77" s="27">
        <v>1794847</v>
      </c>
      <c r="D77" s="19">
        <v>452163</v>
      </c>
      <c r="E77" s="19">
        <v>918016</v>
      </c>
      <c r="F77" s="20">
        <v>436728</v>
      </c>
      <c r="G77" s="21">
        <v>850273</v>
      </c>
      <c r="H77" s="18">
        <v>1275855</v>
      </c>
      <c r="I77" s="18">
        <v>2195478</v>
      </c>
      <c r="J77" s="21">
        <v>831000</v>
      </c>
      <c r="K77" s="28">
        <v>1147719</v>
      </c>
      <c r="L77" s="21">
        <v>1028235</v>
      </c>
      <c r="M77" s="18">
        <v>920598</v>
      </c>
      <c r="N77" s="18">
        <v>546067</v>
      </c>
      <c r="O77" s="17">
        <f t="shared" si="0"/>
        <v>12396979</v>
      </c>
    </row>
    <row r="78" spans="1:15" ht="33" customHeight="1">
      <c r="A78" s="22" t="s">
        <v>61</v>
      </c>
      <c r="B78" s="33" t="s">
        <v>101</v>
      </c>
      <c r="C78" s="27">
        <v>346465</v>
      </c>
      <c r="D78" s="19">
        <v>806153</v>
      </c>
      <c r="E78" s="19">
        <v>6269280</v>
      </c>
      <c r="F78" s="20">
        <v>3542017</v>
      </c>
      <c r="G78" s="21">
        <v>1761157</v>
      </c>
      <c r="H78" s="18">
        <v>770825</v>
      </c>
      <c r="I78" s="18">
        <v>896041</v>
      </c>
      <c r="J78" s="21">
        <v>368625</v>
      </c>
      <c r="K78" s="28">
        <v>1284940</v>
      </c>
      <c r="L78" s="21">
        <v>671788</v>
      </c>
      <c r="M78" s="18">
        <v>756117</v>
      </c>
      <c r="N78" s="18">
        <v>306817</v>
      </c>
      <c r="O78" s="17">
        <f t="shared" si="0"/>
        <v>17780225</v>
      </c>
    </row>
    <row r="79" spans="1:15" ht="33" customHeight="1">
      <c r="A79" s="22" t="s">
        <v>62</v>
      </c>
      <c r="B79" s="33" t="s">
        <v>101</v>
      </c>
      <c r="C79" s="27">
        <v>923557</v>
      </c>
      <c r="D79" s="19">
        <v>1056151</v>
      </c>
      <c r="E79" s="19">
        <v>14215421</v>
      </c>
      <c r="F79" s="20">
        <v>5744967</v>
      </c>
      <c r="G79" s="21">
        <v>3709348</v>
      </c>
      <c r="H79" s="18">
        <v>1934054</v>
      </c>
      <c r="I79" s="18">
        <v>1379042</v>
      </c>
      <c r="J79" s="21">
        <v>1120648</v>
      </c>
      <c r="K79" s="28">
        <v>5336794</v>
      </c>
      <c r="L79" s="21">
        <v>3576084</v>
      </c>
      <c r="M79" s="18">
        <v>1063399</v>
      </c>
      <c r="N79" s="18">
        <v>788082</v>
      </c>
      <c r="O79" s="17">
        <f aca="true" t="shared" si="1" ref="O79:O98">SUM(C79:N79)</f>
        <v>40847547</v>
      </c>
    </row>
    <row r="80" spans="1:15" ht="33" customHeight="1">
      <c r="A80" s="22" t="s">
        <v>63</v>
      </c>
      <c r="B80" s="33" t="s">
        <v>102</v>
      </c>
      <c r="C80" s="27">
        <v>8767491</v>
      </c>
      <c r="D80" s="19">
        <v>6408533</v>
      </c>
      <c r="E80" s="19">
        <v>7595243</v>
      </c>
      <c r="F80" s="20">
        <v>5927201</v>
      </c>
      <c r="G80" s="21">
        <v>8682340</v>
      </c>
      <c r="H80" s="18">
        <v>6614009</v>
      </c>
      <c r="I80" s="18">
        <v>7811276</v>
      </c>
      <c r="J80" s="21">
        <v>9424746</v>
      </c>
      <c r="K80" s="28">
        <v>7525347</v>
      </c>
      <c r="L80" s="21">
        <v>7960564</v>
      </c>
      <c r="M80" s="18">
        <v>7808659</v>
      </c>
      <c r="N80" s="18">
        <v>8215067</v>
      </c>
      <c r="O80" s="17">
        <f t="shared" si="1"/>
        <v>92740476</v>
      </c>
    </row>
    <row r="81" spans="1:15" ht="33" customHeight="1">
      <c r="A81" s="22" t="s">
        <v>64</v>
      </c>
      <c r="B81" s="33" t="s">
        <v>103</v>
      </c>
      <c r="C81" s="27">
        <v>314246</v>
      </c>
      <c r="D81" s="19">
        <v>521353</v>
      </c>
      <c r="E81" s="19">
        <v>287483</v>
      </c>
      <c r="F81" s="20">
        <v>111508</v>
      </c>
      <c r="G81" s="21">
        <v>172594</v>
      </c>
      <c r="H81" s="18">
        <v>0</v>
      </c>
      <c r="I81" s="18">
        <v>252538</v>
      </c>
      <c r="J81" s="21">
        <v>306600</v>
      </c>
      <c r="K81" s="28">
        <v>583665</v>
      </c>
      <c r="L81" s="21">
        <v>678363</v>
      </c>
      <c r="M81" s="18">
        <v>1148622</v>
      </c>
      <c r="N81" s="18">
        <v>56366</v>
      </c>
      <c r="O81" s="17">
        <f t="shared" si="1"/>
        <v>4433338</v>
      </c>
    </row>
    <row r="82" spans="1:15" ht="33" customHeight="1">
      <c r="A82" s="22" t="s">
        <v>65</v>
      </c>
      <c r="B82" s="33" t="s">
        <v>18</v>
      </c>
      <c r="C82" s="27">
        <v>5718967</v>
      </c>
      <c r="D82" s="19">
        <v>6485529</v>
      </c>
      <c r="E82" s="19">
        <v>11274672</v>
      </c>
      <c r="F82" s="20">
        <v>8623978</v>
      </c>
      <c r="G82" s="21">
        <v>8542678</v>
      </c>
      <c r="H82" s="18">
        <v>4140087</v>
      </c>
      <c r="I82" s="18">
        <v>6248729</v>
      </c>
      <c r="J82" s="21">
        <v>8934256</v>
      </c>
      <c r="K82" s="28">
        <v>6472202</v>
      </c>
      <c r="L82" s="21">
        <v>5422476</v>
      </c>
      <c r="M82" s="18">
        <v>4515474</v>
      </c>
      <c r="N82" s="18">
        <v>5114895</v>
      </c>
      <c r="O82" s="17">
        <f t="shared" si="1"/>
        <v>81493943</v>
      </c>
    </row>
    <row r="83" spans="1:15" ht="33" customHeight="1">
      <c r="A83" s="22" t="s">
        <v>66</v>
      </c>
      <c r="B83" s="33" t="s">
        <v>159</v>
      </c>
      <c r="C83" s="27">
        <v>218540672</v>
      </c>
      <c r="D83" s="19">
        <v>234817064</v>
      </c>
      <c r="E83" s="19">
        <v>328948431</v>
      </c>
      <c r="F83" s="20">
        <v>207176513</v>
      </c>
      <c r="G83" s="21">
        <v>601607671</v>
      </c>
      <c r="H83" s="18">
        <v>525672280</v>
      </c>
      <c r="I83" s="18">
        <v>608737318</v>
      </c>
      <c r="J83" s="21">
        <v>248876966</v>
      </c>
      <c r="K83" s="24">
        <v>385274552</v>
      </c>
      <c r="L83" s="21">
        <v>516752051</v>
      </c>
      <c r="M83" s="18">
        <v>356217578</v>
      </c>
      <c r="N83" s="18">
        <v>480847382</v>
      </c>
      <c r="O83" s="17">
        <f t="shared" si="1"/>
        <v>4713468478</v>
      </c>
    </row>
    <row r="84" spans="1:15" ht="33" customHeight="1">
      <c r="A84" s="22" t="s">
        <v>136</v>
      </c>
      <c r="B84" s="33" t="s">
        <v>160</v>
      </c>
      <c r="C84" s="27">
        <v>0</v>
      </c>
      <c r="D84" s="19">
        <v>5536</v>
      </c>
      <c r="E84" s="19">
        <v>3840</v>
      </c>
      <c r="F84" s="20">
        <v>1864</v>
      </c>
      <c r="G84" s="21">
        <v>0</v>
      </c>
      <c r="H84" s="18">
        <v>0</v>
      </c>
      <c r="I84" s="18">
        <v>1760</v>
      </c>
      <c r="J84" s="21">
        <v>3815</v>
      </c>
      <c r="K84" s="28">
        <v>4448</v>
      </c>
      <c r="L84" s="21">
        <v>0</v>
      </c>
      <c r="M84" s="18">
        <v>2384</v>
      </c>
      <c r="N84" s="18">
        <v>0</v>
      </c>
      <c r="O84" s="17">
        <f t="shared" si="1"/>
        <v>23647</v>
      </c>
    </row>
    <row r="85" spans="1:15" ht="33" customHeight="1">
      <c r="A85" s="22" t="s">
        <v>67</v>
      </c>
      <c r="B85" s="33" t="s">
        <v>104</v>
      </c>
      <c r="C85" s="27">
        <v>116100</v>
      </c>
      <c r="D85" s="19">
        <v>143100</v>
      </c>
      <c r="E85" s="19">
        <v>1679400</v>
      </c>
      <c r="F85" s="20">
        <v>699300</v>
      </c>
      <c r="G85" s="21">
        <v>340200</v>
      </c>
      <c r="H85" s="18">
        <v>218700</v>
      </c>
      <c r="I85" s="18">
        <v>159300</v>
      </c>
      <c r="J85" s="21">
        <v>121500</v>
      </c>
      <c r="K85" s="28">
        <v>502200</v>
      </c>
      <c r="L85" s="21">
        <v>340200</v>
      </c>
      <c r="M85" s="18">
        <v>129600</v>
      </c>
      <c r="N85" s="18">
        <v>94500</v>
      </c>
      <c r="O85" s="17">
        <f t="shared" si="1"/>
        <v>4544100</v>
      </c>
    </row>
    <row r="86" spans="1:15" ht="33" customHeight="1">
      <c r="A86" s="22" t="s">
        <v>68</v>
      </c>
      <c r="B86" s="33" t="s">
        <v>105</v>
      </c>
      <c r="C86" s="27">
        <v>36363450</v>
      </c>
      <c r="D86" s="19">
        <v>2390611</v>
      </c>
      <c r="E86" s="19">
        <v>21374079</v>
      </c>
      <c r="F86" s="20">
        <v>10776676</v>
      </c>
      <c r="G86" s="21">
        <v>13740471</v>
      </c>
      <c r="H86" s="18">
        <v>7185529</v>
      </c>
      <c r="I86" s="18">
        <v>12213829</v>
      </c>
      <c r="J86" s="21">
        <v>17442869</v>
      </c>
      <c r="K86" s="23">
        <v>10873745</v>
      </c>
      <c r="L86" s="21">
        <v>24827469</v>
      </c>
      <c r="M86" s="18">
        <v>36256027</v>
      </c>
      <c r="N86" s="18">
        <v>20149406</v>
      </c>
      <c r="O86" s="17">
        <f t="shared" si="1"/>
        <v>213594161</v>
      </c>
    </row>
    <row r="87" spans="1:15" ht="33" customHeight="1">
      <c r="A87" s="22" t="s">
        <v>137</v>
      </c>
      <c r="B87" s="33" t="s">
        <v>142</v>
      </c>
      <c r="C87" s="27">
        <v>0</v>
      </c>
      <c r="D87" s="19">
        <v>94476</v>
      </c>
      <c r="E87" s="19">
        <v>258429</v>
      </c>
      <c r="F87" s="20">
        <v>0</v>
      </c>
      <c r="G87" s="21">
        <v>0</v>
      </c>
      <c r="H87" s="18">
        <v>0</v>
      </c>
      <c r="I87" s="18">
        <v>70943</v>
      </c>
      <c r="J87" s="21">
        <v>0</v>
      </c>
      <c r="K87" s="30">
        <v>0</v>
      </c>
      <c r="L87" s="21">
        <v>0</v>
      </c>
      <c r="M87" s="18">
        <v>0</v>
      </c>
      <c r="N87" s="18">
        <v>0</v>
      </c>
      <c r="O87" s="17">
        <f t="shared" si="1"/>
        <v>423848</v>
      </c>
    </row>
    <row r="88" spans="1:15" ht="33" customHeight="1">
      <c r="A88" s="22" t="s">
        <v>69</v>
      </c>
      <c r="B88" s="33" t="s">
        <v>20</v>
      </c>
      <c r="C88" s="27">
        <v>16420126</v>
      </c>
      <c r="D88" s="19">
        <v>9571988</v>
      </c>
      <c r="E88" s="19">
        <v>35850979</v>
      </c>
      <c r="F88" s="20">
        <v>7151783</v>
      </c>
      <c r="G88" s="21">
        <v>10872869</v>
      </c>
      <c r="H88" s="18">
        <v>5155947</v>
      </c>
      <c r="I88" s="18">
        <v>6949271</v>
      </c>
      <c r="J88" s="21">
        <v>3679991</v>
      </c>
      <c r="K88" s="28">
        <v>4395770</v>
      </c>
      <c r="L88" s="21">
        <v>4225487</v>
      </c>
      <c r="M88" s="18">
        <v>4687653</v>
      </c>
      <c r="N88" s="18">
        <v>3304312</v>
      </c>
      <c r="O88" s="17">
        <f t="shared" si="1"/>
        <v>112266176</v>
      </c>
    </row>
    <row r="89" spans="1:15" ht="33" customHeight="1">
      <c r="A89" s="22" t="s">
        <v>70</v>
      </c>
      <c r="B89" s="33" t="s">
        <v>21</v>
      </c>
      <c r="C89" s="27">
        <v>27365874</v>
      </c>
      <c r="D89" s="19">
        <v>15952852</v>
      </c>
      <c r="E89" s="19">
        <v>59750675</v>
      </c>
      <c r="F89" s="20">
        <v>11919273</v>
      </c>
      <c r="G89" s="21">
        <v>18121078</v>
      </c>
      <c r="H89" s="18">
        <v>8592912</v>
      </c>
      <c r="I89" s="18">
        <v>11581802</v>
      </c>
      <c r="J89" s="21">
        <v>6133129</v>
      </c>
      <c r="K89" s="28">
        <v>7326038</v>
      </c>
      <c r="L89" s="21">
        <v>7042160</v>
      </c>
      <c r="M89" s="18">
        <v>7812363</v>
      </c>
      <c r="N89" s="18">
        <v>5507012</v>
      </c>
      <c r="O89" s="17">
        <f t="shared" si="1"/>
        <v>187105168</v>
      </c>
    </row>
    <row r="90" spans="1:15" ht="33" customHeight="1">
      <c r="A90" s="22" t="s">
        <v>71</v>
      </c>
      <c r="B90" s="33" t="s">
        <v>106</v>
      </c>
      <c r="C90" s="27">
        <v>15978934</v>
      </c>
      <c r="D90" s="19">
        <v>19210230</v>
      </c>
      <c r="E90" s="19">
        <v>13932462</v>
      </c>
      <c r="F90" s="20">
        <v>7246912</v>
      </c>
      <c r="G90" s="21">
        <v>8079354</v>
      </c>
      <c r="H90" s="18">
        <v>8512103</v>
      </c>
      <c r="I90" s="18">
        <v>4678268</v>
      </c>
      <c r="J90" s="21">
        <v>6646623</v>
      </c>
      <c r="K90" s="28">
        <v>2401420</v>
      </c>
      <c r="L90" s="21">
        <v>4246843</v>
      </c>
      <c r="M90" s="18">
        <v>4025487</v>
      </c>
      <c r="N90" s="18">
        <v>4215483</v>
      </c>
      <c r="O90" s="17">
        <f t="shared" si="1"/>
        <v>99174119</v>
      </c>
    </row>
    <row r="91" spans="1:15" ht="33" customHeight="1">
      <c r="A91" s="22" t="s">
        <v>72</v>
      </c>
      <c r="B91" s="33" t="s">
        <v>107</v>
      </c>
      <c r="C91" s="27">
        <v>7908793</v>
      </c>
      <c r="D91" s="19">
        <v>5267549</v>
      </c>
      <c r="E91" s="19">
        <v>7449270</v>
      </c>
      <c r="F91" s="20">
        <v>6183061</v>
      </c>
      <c r="G91" s="21">
        <v>10588377</v>
      </c>
      <c r="H91" s="18">
        <v>5447692</v>
      </c>
      <c r="I91" s="18">
        <v>5038538</v>
      </c>
      <c r="J91" s="21">
        <v>4366272</v>
      </c>
      <c r="K91" s="28">
        <v>4578096</v>
      </c>
      <c r="L91" s="21">
        <v>4633346</v>
      </c>
      <c r="M91" s="18">
        <v>4702065</v>
      </c>
      <c r="N91" s="18">
        <v>4322660</v>
      </c>
      <c r="O91" s="17">
        <f t="shared" si="1"/>
        <v>70485719</v>
      </c>
    </row>
    <row r="92" spans="1:15" ht="33" customHeight="1">
      <c r="A92" s="22" t="s">
        <v>108</v>
      </c>
      <c r="B92" s="33" t="s">
        <v>114</v>
      </c>
      <c r="C92" s="27">
        <v>6514</v>
      </c>
      <c r="D92" s="19">
        <v>15701</v>
      </c>
      <c r="E92" s="19">
        <v>29369</v>
      </c>
      <c r="F92" s="20">
        <v>24887</v>
      </c>
      <c r="G92" s="21">
        <v>24988</v>
      </c>
      <c r="H92" s="18">
        <v>24698</v>
      </c>
      <c r="I92" s="18">
        <v>15732</v>
      </c>
      <c r="J92" s="21">
        <v>6566</v>
      </c>
      <c r="K92" s="28">
        <v>0</v>
      </c>
      <c r="L92" s="21">
        <v>31079</v>
      </c>
      <c r="M92" s="18">
        <v>0</v>
      </c>
      <c r="N92" s="18">
        <v>6045</v>
      </c>
      <c r="O92" s="17">
        <f t="shared" si="1"/>
        <v>185579</v>
      </c>
    </row>
    <row r="93" spans="1:15" ht="33" customHeight="1">
      <c r="A93" s="22" t="s">
        <v>116</v>
      </c>
      <c r="B93" s="33" t="s">
        <v>117</v>
      </c>
      <c r="C93" s="27">
        <v>7319</v>
      </c>
      <c r="D93" s="19">
        <v>5683</v>
      </c>
      <c r="E93" s="19">
        <v>3533</v>
      </c>
      <c r="F93" s="20">
        <v>3540</v>
      </c>
      <c r="G93" s="21">
        <v>3554</v>
      </c>
      <c r="H93" s="18">
        <v>3445</v>
      </c>
      <c r="I93" s="18">
        <v>2112</v>
      </c>
      <c r="J93" s="21">
        <v>34085</v>
      </c>
      <c r="K93" s="28">
        <v>11718</v>
      </c>
      <c r="L93" s="21">
        <v>0</v>
      </c>
      <c r="M93" s="18">
        <v>23436</v>
      </c>
      <c r="N93" s="18">
        <v>0</v>
      </c>
      <c r="O93" s="17">
        <f t="shared" si="1"/>
        <v>98425</v>
      </c>
    </row>
    <row r="94" spans="1:15" s="10" customFormat="1" ht="33" customHeight="1">
      <c r="A94" s="22" t="s">
        <v>123</v>
      </c>
      <c r="B94" s="33" t="s">
        <v>124</v>
      </c>
      <c r="C94" s="27">
        <v>4969</v>
      </c>
      <c r="D94" s="19">
        <v>3448</v>
      </c>
      <c r="E94" s="19">
        <v>73290</v>
      </c>
      <c r="F94" s="20">
        <v>27626</v>
      </c>
      <c r="G94" s="21">
        <v>27737</v>
      </c>
      <c r="H94" s="18">
        <v>27692</v>
      </c>
      <c r="I94" s="18">
        <v>224783</v>
      </c>
      <c r="J94" s="21">
        <v>94606</v>
      </c>
      <c r="K94" s="28">
        <v>26308</v>
      </c>
      <c r="L94" s="21">
        <v>163606</v>
      </c>
      <c r="M94" s="18">
        <v>0</v>
      </c>
      <c r="N94" s="18">
        <v>95360</v>
      </c>
      <c r="O94" s="17">
        <f t="shared" si="1"/>
        <v>769425</v>
      </c>
    </row>
    <row r="95" spans="1:15" s="10" customFormat="1" ht="33" customHeight="1">
      <c r="A95" s="22" t="s">
        <v>138</v>
      </c>
      <c r="B95" s="33" t="s">
        <v>143</v>
      </c>
      <c r="C95" s="27">
        <v>0</v>
      </c>
      <c r="D95" s="19">
        <v>25369895</v>
      </c>
      <c r="E95" s="19">
        <v>0</v>
      </c>
      <c r="F95" s="20">
        <v>0</v>
      </c>
      <c r="G95" s="21">
        <v>0</v>
      </c>
      <c r="H95" s="18">
        <v>0</v>
      </c>
      <c r="I95" s="18">
        <v>0</v>
      </c>
      <c r="J95" s="21">
        <v>0</v>
      </c>
      <c r="K95" s="28">
        <v>0</v>
      </c>
      <c r="L95" s="21">
        <v>0</v>
      </c>
      <c r="M95" s="18">
        <v>0</v>
      </c>
      <c r="N95" s="18">
        <v>148398464</v>
      </c>
      <c r="O95" s="17">
        <f t="shared" si="1"/>
        <v>173768359</v>
      </c>
    </row>
    <row r="96" spans="1:15" s="10" customFormat="1" ht="33" customHeight="1">
      <c r="A96" s="22" t="s">
        <v>109</v>
      </c>
      <c r="B96" s="33" t="s">
        <v>112</v>
      </c>
      <c r="C96" s="27">
        <v>6031115</v>
      </c>
      <c r="D96" s="19">
        <v>18434358</v>
      </c>
      <c r="E96" s="19">
        <v>0</v>
      </c>
      <c r="F96" s="20">
        <v>712347</v>
      </c>
      <c r="G96" s="21">
        <v>1313104654</v>
      </c>
      <c r="H96" s="18">
        <v>93253082</v>
      </c>
      <c r="I96" s="18">
        <v>0</v>
      </c>
      <c r="J96" s="21">
        <v>46672598</v>
      </c>
      <c r="K96" s="28">
        <v>0</v>
      </c>
      <c r="L96" s="21">
        <v>40316360</v>
      </c>
      <c r="M96" s="18">
        <v>73984982</v>
      </c>
      <c r="N96" s="18">
        <v>18077147</v>
      </c>
      <c r="O96" s="17">
        <f t="shared" si="1"/>
        <v>1610586643</v>
      </c>
    </row>
    <row r="97" spans="1:15" s="10" customFormat="1" ht="33" customHeight="1">
      <c r="A97" s="22" t="s">
        <v>110</v>
      </c>
      <c r="B97" s="33" t="s">
        <v>113</v>
      </c>
      <c r="C97" s="27">
        <v>84952748</v>
      </c>
      <c r="D97" s="19">
        <v>0</v>
      </c>
      <c r="E97" s="19">
        <v>157125562</v>
      </c>
      <c r="F97" s="20">
        <v>78865267</v>
      </c>
      <c r="G97" s="21">
        <v>59542176</v>
      </c>
      <c r="H97" s="18">
        <v>81881933</v>
      </c>
      <c r="I97" s="18">
        <v>78875494</v>
      </c>
      <c r="J97" s="21">
        <v>86312478</v>
      </c>
      <c r="K97" s="28">
        <v>86886548</v>
      </c>
      <c r="L97" s="21">
        <v>74142211</v>
      </c>
      <c r="M97" s="18">
        <v>79913698</v>
      </c>
      <c r="N97" s="18">
        <v>73856253</v>
      </c>
      <c r="O97" s="17">
        <f t="shared" si="1"/>
        <v>942354368</v>
      </c>
    </row>
    <row r="98" spans="1:15" ht="33" customHeight="1">
      <c r="A98" s="26" t="s">
        <v>178</v>
      </c>
      <c r="B98" s="33" t="s">
        <v>181</v>
      </c>
      <c r="C98" s="32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8">
        <v>0</v>
      </c>
      <c r="L98" s="21">
        <v>8040211</v>
      </c>
      <c r="M98" s="18">
        <v>0</v>
      </c>
      <c r="N98" s="18">
        <v>0</v>
      </c>
      <c r="O98" s="17">
        <f t="shared" si="1"/>
        <v>8040211</v>
      </c>
    </row>
  </sheetData>
  <sheetProtection password="CF7A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Galleguillos</dc:creator>
  <cp:keywords/>
  <dc:description/>
  <cp:lastModifiedBy>Roberto Tapia Cortez</cp:lastModifiedBy>
  <cp:lastPrinted>2015-11-19T17:32:51Z</cp:lastPrinted>
  <dcterms:created xsi:type="dcterms:W3CDTF">2015-11-18T19:07:35Z</dcterms:created>
  <dcterms:modified xsi:type="dcterms:W3CDTF">2018-02-20T15:34:56Z</dcterms:modified>
  <cp:category/>
  <cp:version/>
  <cp:contentType/>
  <cp:contentStatus/>
</cp:coreProperties>
</file>