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7485" windowHeight="3480" activeTab="0"/>
  </bookViews>
  <sheets>
    <sheet name="Gastos - 2018" sheetId="1" r:id="rId1"/>
  </sheets>
  <definedNames/>
  <calcPr fullCalcOnLoad="1"/>
</workbook>
</file>

<file path=xl/sharedStrings.xml><?xml version="1.0" encoding="utf-8"?>
<sst xmlns="http://schemas.openxmlformats.org/spreadsheetml/2006/main" count="816" uniqueCount="784">
  <si>
    <t>REGISTRO GASTOS</t>
  </si>
  <si>
    <t>I. MUNICIPALIDAD DE CALAMA</t>
  </si>
  <si>
    <t>DEPARTAMENTO DE CONTABILIDAD</t>
  </si>
  <si>
    <t>Municipal</t>
  </si>
  <si>
    <t>Año:</t>
  </si>
  <si>
    <t>Tipo de Cuenta</t>
  </si>
  <si>
    <t>Descripción del Concepto</t>
  </si>
  <si>
    <t>Total</t>
  </si>
  <si>
    <t>215.21.01.001.001.001</t>
  </si>
  <si>
    <t>SUELDOS BASE</t>
  </si>
  <si>
    <t>215.21.01.001.002.001</t>
  </si>
  <si>
    <t>Asignación de Experiencia, Art. 48, Ley Nº 19.070</t>
  </si>
  <si>
    <t>215.21.01.001.002.002</t>
  </si>
  <si>
    <t>Asignación de Antigüedad, Art. 97, letra g), de la</t>
  </si>
  <si>
    <t>215.21.01.001.002.003</t>
  </si>
  <si>
    <t>Trienios, Art. 7, Inciso 3, Ley Nº 15.076</t>
  </si>
  <si>
    <t>215.21.01.001.003.001</t>
  </si>
  <si>
    <t>Asignación Profesional, Decreto Ley Nº 479, de 197</t>
  </si>
  <si>
    <t>215.21.01.001.004.003</t>
  </si>
  <si>
    <t>Asignación de Zona, Decreto Nº 450, de 1974, Ley N</t>
  </si>
  <si>
    <t>215.21.01.001.004.004</t>
  </si>
  <si>
    <t>Complemento de Zona</t>
  </si>
  <si>
    <t>215.21.01.001.007.001</t>
  </si>
  <si>
    <t>Asignación Municipal, Art. 24 y 31 DL. Nº 3.551, d</t>
  </si>
  <si>
    <t>215.21.01.001.007.003</t>
  </si>
  <si>
    <t>Bonificación Art. 39, DL. Nº 3.551, de 1981</t>
  </si>
  <si>
    <t>215.21.01.001.009.005</t>
  </si>
  <si>
    <t>Asignación Art. 1, Ley N° 19.529</t>
  </si>
  <si>
    <t>215.21.01.001.014.001</t>
  </si>
  <si>
    <t>Incremento Previsional, Art. 2, D.L. 3501, de 1980</t>
  </si>
  <si>
    <t>215.21.01.001.014.003</t>
  </si>
  <si>
    <t>Bonificación Compensatoria, Art. 10, Ley Nº 18.675</t>
  </si>
  <si>
    <t>215.21.01.001.014.004</t>
  </si>
  <si>
    <t>Bonificación Adicional, Art. 11, Ley Nº 18.675</t>
  </si>
  <si>
    <t>215.21.01.001.014.999</t>
  </si>
  <si>
    <t>Otras Asignaciones Compensatorias</t>
  </si>
  <si>
    <t>215.21.01.001.015.001</t>
  </si>
  <si>
    <t>Asignación Única, Art. 4, Ley Nº 18.717</t>
  </si>
  <si>
    <t>215.21.01.001.019.001</t>
  </si>
  <si>
    <t>215.21.01.001.025.002</t>
  </si>
  <si>
    <t>215.21.01.002.002.001</t>
  </si>
  <si>
    <t>Otras Cotizaciones Previsionales - Mutual</t>
  </si>
  <si>
    <t>215.21.01.002.002.002</t>
  </si>
  <si>
    <t>Otras Cotizaciones Previsionales - Bono Laboral</t>
  </si>
  <si>
    <t>215.21.01.002.002.003</t>
  </si>
  <si>
    <t>Otras Cotizaciones Previsionales - Sis</t>
  </si>
  <si>
    <t>215.21.01.003.003.002</t>
  </si>
  <si>
    <t>Asignación de Incentivo por Gestión Jurisdiccional</t>
  </si>
  <si>
    <t>215.21.01.005.003.001</t>
  </si>
  <si>
    <t>Bono Extraordinario Anual</t>
  </si>
  <si>
    <t>215.21.02.001.001.001</t>
  </si>
  <si>
    <t>Sueldos base</t>
  </si>
  <si>
    <t>215.21.02.001.002.002</t>
  </si>
  <si>
    <t>215.21.02.001.004.002</t>
  </si>
  <si>
    <t>Asignación de Zona, Art. 26, Ley Nº 19.378 y Ley N</t>
  </si>
  <si>
    <t>215.21.02.001.004.003</t>
  </si>
  <si>
    <t>215.21.02.001.007.001</t>
  </si>
  <si>
    <t>215.21.02.001.009.005</t>
  </si>
  <si>
    <t>Asignación Art. 1, Ley Nº 19.529¹</t>
  </si>
  <si>
    <t>215.21.02.001.013.001</t>
  </si>
  <si>
    <t>215.21.02.001.013.003</t>
  </si>
  <si>
    <t>215.21.02.001.013.004</t>
  </si>
  <si>
    <t>Bonificación Adicional, Art. 11, Ley Nº 18.675¹</t>
  </si>
  <si>
    <t>215.21.02.001.014.001</t>
  </si>
  <si>
    <t>215.21.02.002.002.001</t>
  </si>
  <si>
    <t>215.21.02.002.002.003</t>
  </si>
  <si>
    <t>215.21.02.005.003.001</t>
  </si>
  <si>
    <t>215.21.03.001.001.001</t>
  </si>
  <si>
    <t>Honorarios a Suma Alzada - Personas Naturales - Ho</t>
  </si>
  <si>
    <t>215.21.03.004.001.001</t>
  </si>
  <si>
    <t>Sueldos Base</t>
  </si>
  <si>
    <t>215.21.03.004.001.003</t>
  </si>
  <si>
    <t>Colacion y Movilizacion</t>
  </si>
  <si>
    <t>215.21.03.004.002.001</t>
  </si>
  <si>
    <t>Aportes Patronales - Seguro Cesantia</t>
  </si>
  <si>
    <t>215.21.03.004.002.002</t>
  </si>
  <si>
    <t>Aportes Patronales - Mutual de Seguridad</t>
  </si>
  <si>
    <t>215.21.03.004.002.006</t>
  </si>
  <si>
    <t>Aporte del Empleador - Sis</t>
  </si>
  <si>
    <t>215.21.03.004.003.001</t>
  </si>
  <si>
    <t>Trabajos Extraordinarios - Autorizados Direccion</t>
  </si>
  <si>
    <t>215.21.03.004.004.003</t>
  </si>
  <si>
    <t>Aguinaldos y Bonos - Bonos Especiales</t>
  </si>
  <si>
    <t>215.21.04.003.001.001</t>
  </si>
  <si>
    <t>Dietas de Concejales</t>
  </si>
  <si>
    <t>215.21.04.004.002.005</t>
  </si>
  <si>
    <t>Serv. Comunit.-Prog. Sociales-Prog. Adulto Mayor</t>
  </si>
  <si>
    <t>215.21.04.004.002.034</t>
  </si>
  <si>
    <t>SERV. COM.-PROG. SOC.- OFICINA DE DEPORTES Y RECRE</t>
  </si>
  <si>
    <t>215.22.03.001.001.001</t>
  </si>
  <si>
    <t>215.22.03.001.001.002</t>
  </si>
  <si>
    <t>215.22.05.004.001.001</t>
  </si>
  <si>
    <t>Correo</t>
  </si>
  <si>
    <t>215.22.09.002.004.001</t>
  </si>
  <si>
    <t>Arriendo Oficinas Doc</t>
  </si>
  <si>
    <t>215.22.09.002.008.001</t>
  </si>
  <si>
    <t>Arriendo de Edificios - Oficinas Municipales</t>
  </si>
  <si>
    <t>215.24.01.002.001.001</t>
  </si>
  <si>
    <t>215.24.01.003.001.001</t>
  </si>
  <si>
    <t>Salud – Personas Jurídicas Privadas, Art. 13, D.F.</t>
  </si>
  <si>
    <t>215.24.01.999.004.001</t>
  </si>
  <si>
    <t>Otras Transf. al Sector Privado - Corporac. Cultur</t>
  </si>
  <si>
    <t>215.34.07.001.001.001</t>
  </si>
  <si>
    <t>Deuda Flotante</t>
  </si>
  <si>
    <t>215.21.04.003.003.001</t>
  </si>
  <si>
    <t>215.21.04.004.002.001</t>
  </si>
  <si>
    <t>215.21.04.004.002.028</t>
  </si>
  <si>
    <t>215.21.04.004.002.032</t>
  </si>
  <si>
    <t>215.21.04.004.002.039</t>
  </si>
  <si>
    <t>215.21.04.004.002.041</t>
  </si>
  <si>
    <t>215.26.02.001.001.001</t>
  </si>
  <si>
    <t>Otros Gastos</t>
  </si>
  <si>
    <t>Serv. Comunit.-Prog. Soc.-Asistencia Social</t>
  </si>
  <si>
    <t>Serv. Comun. - Prog. Sociales - Comunicacion y Ges</t>
  </si>
  <si>
    <t>Serv. Comun. - Prog. Sociales - DOC</t>
  </si>
  <si>
    <t>Serv. Comunit.-Aseo y Ornato-OMIL</t>
  </si>
  <si>
    <t>Compens. por daños a terceros y/o a la propiedad</t>
  </si>
  <si>
    <t>Asignación de Responsabilidad Judicial, Art. 2, Le</t>
  </si>
  <si>
    <t>Combust. y Lubric. - Para Vehículos- Municipales -</t>
  </si>
  <si>
    <t>215.21.01.001.019.002</t>
  </si>
  <si>
    <t>215.21.02.001.003.001</t>
  </si>
  <si>
    <t>Asignación de Responsabilidad Directiva</t>
  </si>
  <si>
    <t>Asignación Profesional</t>
  </si>
  <si>
    <t>215.21.01.004.006.001</t>
  </si>
  <si>
    <t>215.21.02.004.006.001</t>
  </si>
  <si>
    <t>215.21.04.004.002.038</t>
  </si>
  <si>
    <t>Comisiones de Servicios en el País</t>
  </si>
  <si>
    <t>Serv. Comunitarios-Programas Sociales-Seg. Integra</t>
  </si>
  <si>
    <t>215.21.04.003.002.001</t>
  </si>
  <si>
    <t>215.24.01.999.004.002</t>
  </si>
  <si>
    <t>Gastos por Comisiones y Represent.del Municipio</t>
  </si>
  <si>
    <t>215.21.04.004.002.025</t>
  </si>
  <si>
    <t>Serv. Comun. - Prog. Social Chile Crece Contigo</t>
  </si>
  <si>
    <t>215.24.01.999.003.061</t>
  </si>
  <si>
    <t xml:space="preserve">Asignación Especial Profesionales Ley Nº 15.076 , </t>
  </si>
  <si>
    <t xml:space="preserve">Asignación Municipal, Art. 24 y 31 D.L. Nº 3.551, </t>
  </si>
  <si>
    <t xml:space="preserve">Serv. Comunitarios - Servicios Menores Mantencion </t>
  </si>
  <si>
    <t xml:space="preserve">Educación – Personas Jurídicas Privadas, Art. 13, </t>
  </si>
  <si>
    <t>Consejo Local de Deportes y Recreacion, Colodep</t>
  </si>
  <si>
    <t>ENERO</t>
  </si>
  <si>
    <t>215.24.01.004.045.001</t>
  </si>
  <si>
    <t>215.24.01.999.003.284</t>
  </si>
  <si>
    <t>JJ VV  Orlando La Torre</t>
  </si>
  <si>
    <t>FEBRERO</t>
  </si>
  <si>
    <t>215.21.01.001.038.001</t>
  </si>
  <si>
    <t>215.21.01.001.999.001</t>
  </si>
  <si>
    <t>215.21.01.004.005.001</t>
  </si>
  <si>
    <t>215.21.01.005.002.001</t>
  </si>
  <si>
    <t>215.21.01.005.004.001</t>
  </si>
  <si>
    <t>215.21.02.001.013.999</t>
  </si>
  <si>
    <t>215.21.02.001.037.001</t>
  </si>
  <si>
    <t>215.21.02.001.999.001</t>
  </si>
  <si>
    <t>215.21.02.004.005.001</t>
  </si>
  <si>
    <t>215.21.02.005.002.001</t>
  </si>
  <si>
    <t>215.21.02.005.004.001</t>
  </si>
  <si>
    <t>215.21.03.001.003.001</t>
  </si>
  <si>
    <t>215.21.03.001.005.001</t>
  </si>
  <si>
    <t>215.21.03.004.004.001</t>
  </si>
  <si>
    <t>215.21.03.004.004.002</t>
  </si>
  <si>
    <t>215.21.03.004.004.006</t>
  </si>
  <si>
    <t>215.21.04.004.001.001</t>
  </si>
  <si>
    <t>215.21.04.004.001.002</t>
  </si>
  <si>
    <t>215.21.04.004.001.007</t>
  </si>
  <si>
    <t>215.21.04.004.002.007</t>
  </si>
  <si>
    <t>215.21.04.004.002.009</t>
  </si>
  <si>
    <t>215.21.04.004.002.011</t>
  </si>
  <si>
    <t>215.21.04.004.002.013</t>
  </si>
  <si>
    <t>215.21.04.004.002.015</t>
  </si>
  <si>
    <t>215.21.04.004.002.021</t>
  </si>
  <si>
    <t>215.21.04.004.002.022</t>
  </si>
  <si>
    <t>215.21.04.004.002.023</t>
  </si>
  <si>
    <t>215.21.04.004.002.024</t>
  </si>
  <si>
    <t>215.21.04.004.002.030</t>
  </si>
  <si>
    <t>215.21.04.004.002.035</t>
  </si>
  <si>
    <t>215.21.04.004.002.036</t>
  </si>
  <si>
    <t>215.21.04.004.002.040</t>
  </si>
  <si>
    <t>215.21.04.004.002.043</t>
  </si>
  <si>
    <t>215.22.01.001.003.011</t>
  </si>
  <si>
    <t>215.22.04.001.001.001</t>
  </si>
  <si>
    <t>215.22.04.001.004.002</t>
  </si>
  <si>
    <t>215.22.04.004.002.001</t>
  </si>
  <si>
    <t>215.22.04.007.019.001</t>
  </si>
  <si>
    <t>215.22.04.009.001.001</t>
  </si>
  <si>
    <t>215.22.04.010.001.001</t>
  </si>
  <si>
    <t>215.22.04.010.002.001</t>
  </si>
  <si>
    <t>215.22.04.010.002.002</t>
  </si>
  <si>
    <t>215.22.04.011.001.001</t>
  </si>
  <si>
    <t>215.22.04.011.002.001</t>
  </si>
  <si>
    <t>215.22.04.012.001.001</t>
  </si>
  <si>
    <t>215.22.04.012.002.001</t>
  </si>
  <si>
    <t>215.22.05.001.001.001</t>
  </si>
  <si>
    <t>215.22.05.001.002.001</t>
  </si>
  <si>
    <t>215.22.05.001.003.001</t>
  </si>
  <si>
    <t>215.22.05.002.001.001</t>
  </si>
  <si>
    <t>215.22.05.002.002.001</t>
  </si>
  <si>
    <t>215.22.05.002.003.001</t>
  </si>
  <si>
    <t>215.22.05.005.001.001</t>
  </si>
  <si>
    <t>215.22.05.006.001.001</t>
  </si>
  <si>
    <t>215.22.05.006.002.001</t>
  </si>
  <si>
    <t>215.22.05.007.001.001</t>
  </si>
  <si>
    <t>215.22.05.008.001.001</t>
  </si>
  <si>
    <t>215.22.06.006.001.001</t>
  </si>
  <si>
    <t>215.22.07.002.001.001</t>
  </si>
  <si>
    <t>215.22.08.001.001.001</t>
  </si>
  <si>
    <t>215.22.08.001.002.001</t>
  </si>
  <si>
    <t>215.22.08.001.003.001</t>
  </si>
  <si>
    <t>215.22.08.001.004.001</t>
  </si>
  <si>
    <t>215.22.08.001.006.002</t>
  </si>
  <si>
    <t>215.22.08.002.001.001</t>
  </si>
  <si>
    <t>215.22.08.007.001.001</t>
  </si>
  <si>
    <t>215.22.08.007.001.002</t>
  </si>
  <si>
    <t>215.22.08.007.002.014</t>
  </si>
  <si>
    <t>215.22.08.009.002.001</t>
  </si>
  <si>
    <t>215.22.08.999.001.002</t>
  </si>
  <si>
    <t>215.22.09.002.007.001</t>
  </si>
  <si>
    <t>215.22.09.005.001.001</t>
  </si>
  <si>
    <t>215.22.09.006.001.001</t>
  </si>
  <si>
    <t>215.22.10.002.001.001</t>
  </si>
  <si>
    <t>215.22.10.002.002.001</t>
  </si>
  <si>
    <t>215.22.10.002.004.001</t>
  </si>
  <si>
    <t>215.22.11.002.001.004</t>
  </si>
  <si>
    <t>215.22.11.003.001.001</t>
  </si>
  <si>
    <t>215.22.11.999.001.001</t>
  </si>
  <si>
    <t>215.22.12.005.001.001</t>
  </si>
  <si>
    <t>215.24.01.005.007.001</t>
  </si>
  <si>
    <t>215.24.01.007.002.001</t>
  </si>
  <si>
    <t>215.24.01.007.002.010</t>
  </si>
  <si>
    <t>215.24.01.007.002.011</t>
  </si>
  <si>
    <t>215.24.01.007.002.023</t>
  </si>
  <si>
    <t>215.24.01.999.001.001</t>
  </si>
  <si>
    <t>215.24.03.002.001.001</t>
  </si>
  <si>
    <t>215.24.03.080.001.001</t>
  </si>
  <si>
    <t>215.24.03.090.001.001</t>
  </si>
  <si>
    <t>215.24.03.092.002.001</t>
  </si>
  <si>
    <t>215.24.03.100.001.001</t>
  </si>
  <si>
    <t>215.26.01.001.001.001</t>
  </si>
  <si>
    <t>215.26.04.001.001.001</t>
  </si>
  <si>
    <t>215.29.04.001.001.001</t>
  </si>
  <si>
    <t>215.29.05.999.003.004</t>
  </si>
  <si>
    <t>215.29.06.001.001.001</t>
  </si>
  <si>
    <t>215.29.06.002.001.001</t>
  </si>
  <si>
    <t>215.29.07.001.001.001</t>
  </si>
  <si>
    <t>215.31.02.002.005.003</t>
  </si>
  <si>
    <t>Asignacion Zonas Extremas</t>
  </si>
  <si>
    <t>Otras Asignaciones3</t>
  </si>
  <si>
    <t>Remuneraciones Variables - Trabajos Extraordinario</t>
  </si>
  <si>
    <t>Bonos de Escolaridad</t>
  </si>
  <si>
    <t>Bonificación Adicional al Bono de Escolaridad</t>
  </si>
  <si>
    <t>Asignación Zonas Extremas</t>
  </si>
  <si>
    <t>Otras Asignaciones4</t>
  </si>
  <si>
    <t>Autorizados Direccion</t>
  </si>
  <si>
    <t>Bono de Escolaridad</t>
  </si>
  <si>
    <t>Honorarios a Suma Alzada – Personas Naturales - Hr</t>
  </si>
  <si>
    <t>Aguinaldos y Bonos - Bono Escolaridad</t>
  </si>
  <si>
    <t>Aguinaldos y Bonos - Bono Adicional de Escolaridad</t>
  </si>
  <si>
    <t>Serv. Comunit.-Municipales-Profesionales</t>
  </si>
  <si>
    <t>Serv. Comunit.-Municipales-Prog. Televigilancia</t>
  </si>
  <si>
    <t>Servicios Comunit.- Municipales - Honorarios Ofic.</t>
  </si>
  <si>
    <t>Serv. Comunit.-Prog. Soc.-Prog de Discapacidad</t>
  </si>
  <si>
    <t>Serv. Comunit.-Prog. Sociales-Prog Mun de la Mujer</t>
  </si>
  <si>
    <t>Serv. Comunit.-Prog. Soc-Plan Com. Seg Public</t>
  </si>
  <si>
    <t>Serv. Comunit.-Prog. Soc-Otec</t>
  </si>
  <si>
    <t xml:space="preserve">Serv. Comunit.-Prog. Soc-Omil </t>
  </si>
  <si>
    <t xml:space="preserve">Serv. Comun Prog. Sociales - Oficina Tolerancia y </t>
  </si>
  <si>
    <t>Serv. Comun. Prog. Sociales - Suf.</t>
  </si>
  <si>
    <t>Serv. Comun.- Programas sociales - Ofic. Munic. De</t>
  </si>
  <si>
    <t>Serv. Comun. - Programas Sociales - Ficha Protecci</t>
  </si>
  <si>
    <t>Serv. Comun. - Prog. Sociales - PRHEVIP</t>
  </si>
  <si>
    <t>SERV. COM.-PROG. SOC.- FONDO SOLIDARIO ELECCION DE</t>
  </si>
  <si>
    <t>Serv. Comunitario-Programas Sociales-Proempleo</t>
  </si>
  <si>
    <t>Serv. Comunit.-Aseo y Ornato Areas Verdes</t>
  </si>
  <si>
    <t>Serv. Comunitarios - Programas Sociales - SAP</t>
  </si>
  <si>
    <t>Alimentos y Beb.-Org. Comunitarias - Verano Comuni</t>
  </si>
  <si>
    <t>Mat. de Oficina- Municipal</t>
  </si>
  <si>
    <t>Mat. Oficina - Serv. Impresion y Otros- Municipal</t>
  </si>
  <si>
    <t>Mat. y Útiles de Aseo - Comunicacion y Gestion</t>
  </si>
  <si>
    <t>Insumos, Reptos y Acces. Computacionales - Municip</t>
  </si>
  <si>
    <t>Mat. Mantenim. y Reparac. - Materiales Electricos</t>
  </si>
  <si>
    <t>Mat. Mantenim. y Reparac. - Materiales de Construc</t>
  </si>
  <si>
    <t>Mat. Mantenim. y Repa. - Materiales de Construccio</t>
  </si>
  <si>
    <t>Reptos. y Accesorios Vehiculos Livianos</t>
  </si>
  <si>
    <t>Repuestos y Accesorios Maquinaria Pesada</t>
  </si>
  <si>
    <t>Otros Mat., Reptos. y Útiles Div. - Herramientas y</t>
  </si>
  <si>
    <t xml:space="preserve">Otros Mat., Reptos. y Útiles Div. - Instalaciones </t>
  </si>
  <si>
    <t>Electricidad - Dependencias</t>
  </si>
  <si>
    <t>Consumo de Agua Dependencias</t>
  </si>
  <si>
    <t>Telefonía Fija</t>
  </si>
  <si>
    <t>Telefonia Celulares Sres. Concejales</t>
  </si>
  <si>
    <t>Telefonia Celular funcionamiento</t>
  </si>
  <si>
    <t>Acceso a Internet</t>
  </si>
  <si>
    <t>Enlaces de Telecomunicaciones</t>
  </si>
  <si>
    <t>Mant. y Rep. de Otras Maq. y Equipos</t>
  </si>
  <si>
    <t>Public. y Difusion - Ser. Impresion - Municipal</t>
  </si>
  <si>
    <t>Extraccion de basura domiciliaria</t>
  </si>
  <si>
    <t>Extracion de Basura de Calles</t>
  </si>
  <si>
    <t>Serv. Trat. de Residuos Solidos Domesticos</t>
  </si>
  <si>
    <t>Serv. Menores ( Aux. Aseo, Mant. Parques Etc. )</t>
  </si>
  <si>
    <t>Servicios de Aseo - Fumigaciones y otros - Canil</t>
  </si>
  <si>
    <t>Servicios de Vigilancia</t>
  </si>
  <si>
    <t>Psjes. Fletes Bod. - Municipal - Psjes y fletes P.</t>
  </si>
  <si>
    <t>Pasajes Asistencia Social</t>
  </si>
  <si>
    <t>Pasajes Programas Sociales - Chile Crece Contigo</t>
  </si>
  <si>
    <t>Servicios de Pago y Cobranza - Tarjetas de Credito</t>
  </si>
  <si>
    <t>Servicios Generales - Otros - Municipal - Otros se</t>
  </si>
  <si>
    <t>Arriendo de Edificios - Dideco- Ficha Social 2.0</t>
  </si>
  <si>
    <t>Arriendo de Máquinas y Equipos</t>
  </si>
  <si>
    <t>Arrdo. de Eq. Informáticos</t>
  </si>
  <si>
    <t>Primas y Gtos de Seguros - Parque Vehicular</t>
  </si>
  <si>
    <t>Seguro Vigilantes Privados</t>
  </si>
  <si>
    <t>Seguro Obligatorio de Vehiculos</t>
  </si>
  <si>
    <t xml:space="preserve">Cursos de Capacitacion - Otec - pago profesores y </t>
  </si>
  <si>
    <t>Servicios Informáticos</t>
  </si>
  <si>
    <t>SERVICIOS TECNICOS Y PROFESIONALES- OTROS</t>
  </si>
  <si>
    <t>Derechos y Tasas</t>
  </si>
  <si>
    <t xml:space="preserve">Futura Corporacion del Deporte </t>
  </si>
  <si>
    <t>Prog. Sociales-Asistencia Social</t>
  </si>
  <si>
    <t xml:space="preserve">Asistencia Social - Programas Sociales - Programa </t>
  </si>
  <si>
    <t>Oficina de Proteccion a la Infancia</t>
  </si>
  <si>
    <t xml:space="preserve">ASISTENCIA SOCIAL - PROG. SOCIALES - PUENTE </t>
  </si>
  <si>
    <t>Otras Transf.- Org. Comunit. - Ent. Juguetes Navid</t>
  </si>
  <si>
    <t>Multa Ley de Alcoholes</t>
  </si>
  <si>
    <t>A la Asociación Chilena de Municipalidades (Nacion</t>
  </si>
  <si>
    <t>Aporte Año Vigente F.C.M.</t>
  </si>
  <si>
    <t>Multas Art.14 N° 6.Inc. 2° Ley 18.695 Multas TAG</t>
  </si>
  <si>
    <t>A Otras Municipalidades</t>
  </si>
  <si>
    <t>Devoluciones</t>
  </si>
  <si>
    <t>Arancel al Registro de Multas de Tránsito no Pagad</t>
  </si>
  <si>
    <t>Mobiliario y Otros - Municipal - Muebles</t>
  </si>
  <si>
    <t>Equipos Computacionales - Municipal</t>
  </si>
  <si>
    <t>Equipos de Comunicaciones para Redes Informáticas</t>
  </si>
  <si>
    <t>Programas Computacionales</t>
  </si>
  <si>
    <t>Diseño de Ingenieria y Construcciones - Patentes M</t>
  </si>
  <si>
    <t>MARZO</t>
  </si>
  <si>
    <t>ABRIL</t>
  </si>
  <si>
    <t>215.21.01.001.010.001</t>
  </si>
  <si>
    <t>215.21.01.001.014.005</t>
  </si>
  <si>
    <t>215.21.01.001.022.001</t>
  </si>
  <si>
    <t>215.21.01.002.001.001</t>
  </si>
  <si>
    <t>215.21.01.003.001.001</t>
  </si>
  <si>
    <t>215.21.01.003.002.001</t>
  </si>
  <si>
    <t>215.21.02.001.013.005</t>
  </si>
  <si>
    <t>215.21.02.001.021.001</t>
  </si>
  <si>
    <t>215.21.02.002.001.001</t>
  </si>
  <si>
    <t>215.21.02.003.001.001</t>
  </si>
  <si>
    <t>215.21.02.003.002.001</t>
  </si>
  <si>
    <t>215.21.03.004.001.004</t>
  </si>
  <si>
    <t>215.21.03.004.002.003</t>
  </si>
  <si>
    <t>215.21.04.004.002.037</t>
  </si>
  <si>
    <t>215.22.02.001.001.001</t>
  </si>
  <si>
    <t>215.22.02.002.001.001</t>
  </si>
  <si>
    <t>215.22.02.003.001.001</t>
  </si>
  <si>
    <t>215.22.03.002.001.001</t>
  </si>
  <si>
    <t>215.22.04.001.002.007</t>
  </si>
  <si>
    <t>215.22.04.001.002.015</t>
  </si>
  <si>
    <t>215.22.04.004.002.004</t>
  </si>
  <si>
    <t>215.22.04.005.005.001</t>
  </si>
  <si>
    <t>215.22.04.010.003.001</t>
  </si>
  <si>
    <t>215.22.04.012.003.001</t>
  </si>
  <si>
    <t>215.22.05.003.005.001</t>
  </si>
  <si>
    <t>215.22.06.002.001.001</t>
  </si>
  <si>
    <t>215.22.06.005.001.001</t>
  </si>
  <si>
    <t>215.22.07.001.001.001</t>
  </si>
  <si>
    <t>215.22.07.002.010.001</t>
  </si>
  <si>
    <t>215.22.08.003.002.002</t>
  </si>
  <si>
    <t>215.22.08.007.002.013</t>
  </si>
  <si>
    <t>215.22.08.007.002.015</t>
  </si>
  <si>
    <t>215.22.08.009.001.001</t>
  </si>
  <si>
    <t>215.22.08.010.001.001</t>
  </si>
  <si>
    <t>215.22.09.002.006.001</t>
  </si>
  <si>
    <t>215.22.09.002.009.001</t>
  </si>
  <si>
    <t>215.22.10.002.005.001</t>
  </si>
  <si>
    <t>215.22.11.002.001.002</t>
  </si>
  <si>
    <t>215.24.01.005.002.001</t>
  </si>
  <si>
    <t>215.24.01.005.004.001</t>
  </si>
  <si>
    <t>215.24.01.007.002.003</t>
  </si>
  <si>
    <t>215.24.01.007.002.013</t>
  </si>
  <si>
    <t>215.24.01.007.002.020</t>
  </si>
  <si>
    <t>215.24.01.007.002.025</t>
  </si>
  <si>
    <t>215.24.01.007.002.032</t>
  </si>
  <si>
    <t>215.29.05.002.001.001</t>
  </si>
  <si>
    <t>215.31.02.002.001.003</t>
  </si>
  <si>
    <t>215.31.02.004.103.001</t>
  </si>
  <si>
    <t>215.33.03.001.001.001</t>
  </si>
  <si>
    <t>Asignación por Pérdida de Caja, Art. 97, letra a),</t>
  </si>
  <si>
    <t>Bonificación Art. 3, Ley Nº 19.200</t>
  </si>
  <si>
    <t>COMPONENTE BASE ASIGNACION DE DESEMPEÑO</t>
  </si>
  <si>
    <t>A Servicios de Bienestar</t>
  </si>
  <si>
    <t>Asignación de Mejoramiento de la Gestión Municipal</t>
  </si>
  <si>
    <t>Componente Base Asignacion de Desempeño</t>
  </si>
  <si>
    <t>Codigo del Trabajo - Finiquitos</t>
  </si>
  <si>
    <t>Aportes Patronales - Al Servicio de Bienestar</t>
  </si>
  <si>
    <t>Serv. Comunitario-Programas Sociales-Estipendio</t>
  </si>
  <si>
    <t>Textiles y Acabados Tex. - Asistencia Social</t>
  </si>
  <si>
    <t>Vest. Acces. P/Vestir-Municipal - Vigilantes</t>
  </si>
  <si>
    <t>Calzados - Municipales - Funcionarios</t>
  </si>
  <si>
    <t xml:space="preserve">Para Maquinarias, Equipos de Producción, Tracción </t>
  </si>
  <si>
    <t>Mat. Oficina - Prog. Sociales - Omil</t>
  </si>
  <si>
    <t>Mat. Oficina - Prog. Sociales - Adulto Mayor</t>
  </si>
  <si>
    <t>Productos Farmacéuticos - Municipal - Personal Mun</t>
  </si>
  <si>
    <t>Mat. Mantenim. y Reparac. - Asistencia Social</t>
  </si>
  <si>
    <t>Otros Materiales, Repuestos y Útiles Diversos - Ot</t>
  </si>
  <si>
    <t>Gas - Accion Social</t>
  </si>
  <si>
    <t>Mant.. y Rep. de Vehículos</t>
  </si>
  <si>
    <t>Mant. y Rep. de Maq. y Equip. de Producción</t>
  </si>
  <si>
    <t>Servicios de Publicidad - Municipal</t>
  </si>
  <si>
    <t>Publicidad y Difusion - Serv. Impresion - Comunica</t>
  </si>
  <si>
    <t>Servicio de Mantencion Estadio</t>
  </si>
  <si>
    <t>Pasajes Programas Sociales - Omil</t>
  </si>
  <si>
    <t>Pasajes Programas Sociales - Comunicacion y Gestio</t>
  </si>
  <si>
    <t>Servicios de Pago y Cobranza - Serv. Imptos. Inter</t>
  </si>
  <si>
    <t>Servicio de Suscripcion y Similares - Municipal</t>
  </si>
  <si>
    <t>Arriendo de Edificios - Sede Seguridad Publica</t>
  </si>
  <si>
    <t>Arriendo de Edificios - Fdo. Vivienda y Pat. Famil</t>
  </si>
  <si>
    <t>Primas y Gastos de Seguros - Omil</t>
  </si>
  <si>
    <t>Cursos de Capacitacion - Municipal - Cursos Contra</t>
  </si>
  <si>
    <t>Convenio Diocesis San Juan Bautista</t>
  </si>
  <si>
    <t>Transf. Corrientes - Programas Sociales - Discapac</t>
  </si>
  <si>
    <t>Centro de la Mujer Civif</t>
  </si>
  <si>
    <t>Transf. Corrientes-Programas Sociales-Casa de Acog</t>
  </si>
  <si>
    <t xml:space="preserve">ASISTENCIA SOCIAL - MUJER TRAB. Y JEFA DE HOGAR </t>
  </si>
  <si>
    <t>Trans. Corrientes - Canasta</t>
  </si>
  <si>
    <t>Maquinarias y Eq.para la Produciòn</t>
  </si>
  <si>
    <t>Diseño Ing. Construc. Calzadas y Aceras-Pat. Miner</t>
  </si>
  <si>
    <t xml:space="preserve">Aporte Municipal progarama Quiero Mi Barrio </t>
  </si>
  <si>
    <t>Programa Pavimentos Participativos</t>
  </si>
  <si>
    <t>215.22.04.007.001.001</t>
  </si>
  <si>
    <t>215.22.06.004.001.001</t>
  </si>
  <si>
    <t>215.24.01.008.001.001</t>
  </si>
  <si>
    <t>MAYO</t>
  </si>
  <si>
    <t>Mat. y Útiles de Aseo - Municipal</t>
  </si>
  <si>
    <t>Mant. y Rep. de Máq. y Eq. de Oficina</t>
  </si>
  <si>
    <t>Premios y Otros - Municipal - Premios</t>
  </si>
  <si>
    <t>JUNIO</t>
  </si>
  <si>
    <t>JULIO</t>
  </si>
  <si>
    <t xml:space="preserve">Bono Adicionales del Servicio </t>
  </si>
  <si>
    <t>215.21.03.005.001.001</t>
  </si>
  <si>
    <t>Sueldo Base</t>
  </si>
  <si>
    <t>215.21.03.005.003.001</t>
  </si>
  <si>
    <t>Asignacion de Zona</t>
  </si>
  <si>
    <t>215.21.03.005.004.001</t>
  </si>
  <si>
    <t>Asignacion municipal</t>
  </si>
  <si>
    <t>215.21.03.005.005.001</t>
  </si>
  <si>
    <t>Asignacion Art. 1, Ley 19.529</t>
  </si>
  <si>
    <t>215.21.03.005.007.001</t>
  </si>
  <si>
    <t>Incremento Previsional Art. 2, D.L. 3.501/1980</t>
  </si>
  <si>
    <t>215.21.03.005.008.001</t>
  </si>
  <si>
    <t>Bonif. Compensatoria, Art. 10 Ley Nº 18.675</t>
  </si>
  <si>
    <t>215.21.03.005.010.001</t>
  </si>
  <si>
    <t>Asignacion Unica, Art. 4, Ley Nº 18.717</t>
  </si>
  <si>
    <t>215.21.03.005.013.001</t>
  </si>
  <si>
    <t>215.21.04.004.001.003</t>
  </si>
  <si>
    <t>Profesionales - Comisiones de Servicios en el Pais</t>
  </si>
  <si>
    <t>215.22.02.002.002.021</t>
  </si>
  <si>
    <t xml:space="preserve">Vestuario  Accesorio Prenda Canil </t>
  </si>
  <si>
    <t>215.22.04.001.001.006</t>
  </si>
  <si>
    <t>Mat. de Oficina  Control Canino (SUBDERE)</t>
  </si>
  <si>
    <t>215.22.04.001.002.001</t>
  </si>
  <si>
    <t>Mat. Oficina - Prog. Sociales - Asist. Social</t>
  </si>
  <si>
    <t>215.22.04.001.002.026</t>
  </si>
  <si>
    <t>Mat. Oficina - Prog. Sociales - Comunicacion y Ges</t>
  </si>
  <si>
    <t>215.22.04.001.002.033</t>
  </si>
  <si>
    <t>Insumos Computacionales Control Canino (SUBDERE)</t>
  </si>
  <si>
    <t>Productos Farmacéuticos - Mun. Control Canino (SUB</t>
  </si>
  <si>
    <t>Materiales y Utiles Quirurgicos - Control Canino (</t>
  </si>
  <si>
    <t>215.22.05.003.001.001</t>
  </si>
  <si>
    <t>Consumo de Gas Dependencias</t>
  </si>
  <si>
    <t>215.22.08.011.019.002</t>
  </si>
  <si>
    <t>SERV. DE PRO. DES.DE EVENTOS - Otec</t>
  </si>
  <si>
    <t>Cuerpo de Bomberos</t>
  </si>
  <si>
    <t>215.24.01.007.002.031</t>
  </si>
  <si>
    <t>Trans. Corrientes - Prog. Soc. - Beca Municipal Ba</t>
  </si>
  <si>
    <t>215.24.01.008.002.003</t>
  </si>
  <si>
    <t>Premios y Otros - Programa de la Juventud</t>
  </si>
  <si>
    <t>215.24.01.008.003.010</t>
  </si>
  <si>
    <t>Premios y otros - Dideco -  Oficina Deporte y Recr</t>
  </si>
  <si>
    <t>215.24.01.999.003.219</t>
  </si>
  <si>
    <t>OTRAS TRANSF. CORRIENTES SUCESION RAMON COLQUE</t>
  </si>
  <si>
    <t>215.24.01.999.003.220</t>
  </si>
  <si>
    <t>OTRAS TRANSF. CORRIENTES SOCIEDAD ALVAREZ Y ALVARE</t>
  </si>
  <si>
    <t xml:space="preserve">Agrupacion Nina Pajcha </t>
  </si>
  <si>
    <t>215.26.02.001.001.002</t>
  </si>
  <si>
    <t>Compens. por daños a ter. y/o a la prop. Inst. Pre</t>
  </si>
  <si>
    <t>215.26.02.001.001.003</t>
  </si>
  <si>
    <t>Compens. por daños a ter. y/o a la prop. AFP Capit</t>
  </si>
  <si>
    <t>215.26.02.001.001.004</t>
  </si>
  <si>
    <t>Compens. por daños a ter. y/o a la prop. AFC Chile</t>
  </si>
  <si>
    <t>215.26.02.001.001.005</t>
  </si>
  <si>
    <t>Sueldos Base Comp. por Daños Ter.</t>
  </si>
  <si>
    <t>215.26.02.001.002.002</t>
  </si>
  <si>
    <t>215.26.02.001.003.001</t>
  </si>
  <si>
    <t>Asignación Profesional Daños a Tercero</t>
  </si>
  <si>
    <t>215.26.02.001.004.002</t>
  </si>
  <si>
    <t>215.26.02.001.004.003</t>
  </si>
  <si>
    <t>Complemento de Zona Daños a Tercero</t>
  </si>
  <si>
    <t>215.26.02.001.007.001</t>
  </si>
  <si>
    <t>215.26.02.001.009.005</t>
  </si>
  <si>
    <t>Asignación Art. 1, Ley Nº 19.529¹ (Daños a Tercero</t>
  </si>
  <si>
    <t>215.26.02.001.013.001</t>
  </si>
  <si>
    <t>215.26.02.001.013.003</t>
  </si>
  <si>
    <t>215.26.02.001.014.001</t>
  </si>
  <si>
    <t>215.26.02.001.037.001</t>
  </si>
  <si>
    <t>Asignación Zonas Extremas (Daños a Tercero)</t>
  </si>
  <si>
    <t>215.26.02.001.037.002</t>
  </si>
  <si>
    <t>Asignación Zonas Extremas Compensatoria</t>
  </si>
  <si>
    <t>215.26.02.002.002.001</t>
  </si>
  <si>
    <t>215.26.02.002.002.003</t>
  </si>
  <si>
    <t>215.26.02.002.002.006</t>
  </si>
  <si>
    <t xml:space="preserve">Ajuste Cotizaciones Previsionales y Otros (Daño a </t>
  </si>
  <si>
    <t>215.29.02.004.001.002</t>
  </si>
  <si>
    <t>Edificios - Municipal (Subdere)</t>
  </si>
  <si>
    <t>Máquinas y Equipos - Otros - Control Canino (SUBDE</t>
  </si>
  <si>
    <t>215.31.02.004.005.003</t>
  </si>
  <si>
    <t>Const. , Mejor., Ampliac., Sedes JJ.VV.</t>
  </si>
  <si>
    <t>215.31.02.004.112.003</t>
  </si>
  <si>
    <t>Construccion Parques Vecinales I Etapa</t>
  </si>
  <si>
    <t>215.33.03.099.001.001</t>
  </si>
  <si>
    <t>A Otras Entidades Públicas</t>
  </si>
  <si>
    <t>AGOSTO</t>
  </si>
  <si>
    <t>SEPTIEMBRE</t>
  </si>
  <si>
    <t>215.21.01.005.001.001</t>
  </si>
  <si>
    <t>Aguinaldo de Fiestas Patrias</t>
  </si>
  <si>
    <t>215.21.02.005.001.001</t>
  </si>
  <si>
    <t>215.21.03.001.004.001</t>
  </si>
  <si>
    <t>215.21.03.004.004.004</t>
  </si>
  <si>
    <t>Aguinaldos</t>
  </si>
  <si>
    <t>215.21.03.005.011.001</t>
  </si>
  <si>
    <t>215.21.04.004.002.045</t>
  </si>
  <si>
    <t>Serv. Comunitarios - Canil Subdere</t>
  </si>
  <si>
    <t>215.22.01.001.002.008</t>
  </si>
  <si>
    <t>Alimentos y Beb. - Prog. Sociales - Otec</t>
  </si>
  <si>
    <t>215.22.01.002.001.001</t>
  </si>
  <si>
    <t>Alimentos y Bebidas - Para Animales</t>
  </si>
  <si>
    <t>215.22.02.002.001.002</t>
  </si>
  <si>
    <t>Vest. Acces. P/Vestir-Municipal-Func. Municip</t>
  </si>
  <si>
    <t>215.22.04.001.002.010</t>
  </si>
  <si>
    <t>Mat. Oficina - Prog. Sociales - Otec</t>
  </si>
  <si>
    <t>215.22.07.003.001.001</t>
  </si>
  <si>
    <t>Public. y Difusion - Encuadernac. y Empaste</t>
  </si>
  <si>
    <t>215.22.11.002.001.001</t>
  </si>
  <si>
    <t>Cursos de Capacitacion - Municipal - Pago Profesor</t>
  </si>
  <si>
    <t>215.24.01.004.001.001</t>
  </si>
  <si>
    <t>Union Comunal de JJ.VV. Calama</t>
  </si>
  <si>
    <t>215.24.01.004.008.001</t>
  </si>
  <si>
    <t>JJ.VV. Conjunto Habitacional Tucnar Huasi</t>
  </si>
  <si>
    <t>215.24.01.004.014.001</t>
  </si>
  <si>
    <t>Union Comunal de JJ.VV. El Loa</t>
  </si>
  <si>
    <t>215.24.01.004.027.001</t>
  </si>
  <si>
    <t>JJ.VV. Francisco Segovia</t>
  </si>
  <si>
    <t>215.24.01.004.028.001</t>
  </si>
  <si>
    <t>JJ.VV. El Peuco</t>
  </si>
  <si>
    <t>215.24.01.004.049.001</t>
  </si>
  <si>
    <t xml:space="preserve">JJ VV San Lorenzo </t>
  </si>
  <si>
    <t>215.24.01.004.066.001</t>
  </si>
  <si>
    <t>JJ. VV. Los Pimientos</t>
  </si>
  <si>
    <t>215.24.01.004.067.001</t>
  </si>
  <si>
    <t>JJ.VV. Inti Rai</t>
  </si>
  <si>
    <t>215.24.01.004.068.001</t>
  </si>
  <si>
    <t>JJ.VV. Los Balcones</t>
  </si>
  <si>
    <t>215.24.01.004.072.001</t>
  </si>
  <si>
    <t>JJ.VV. Gabriela Mistral</t>
  </si>
  <si>
    <t>215.24.01.004.081.001</t>
  </si>
  <si>
    <t>JUNTA DE VECINOS LAS VEGAS</t>
  </si>
  <si>
    <t>215.24.01.004.084.001</t>
  </si>
  <si>
    <t>JUNTA DE VECINOS VERDE ESPERANZA</t>
  </si>
  <si>
    <t>215.24.01.004.100.001</t>
  </si>
  <si>
    <t>JJ.VV. Vista Hermosa Sur</t>
  </si>
  <si>
    <t>215.24.01.004.102.001</t>
  </si>
  <si>
    <t>JJ.VV. Renacer de Quetena</t>
  </si>
  <si>
    <t>215.24.01.004.105.001</t>
  </si>
  <si>
    <t xml:space="preserve">JJ.VV. Villa Caspana Sur </t>
  </si>
  <si>
    <t>215.24.01.004.107.001</t>
  </si>
  <si>
    <t>J.J.V.V. VILLA PORTAL DEL INCA 5</t>
  </si>
  <si>
    <t>215.24.01.004.108.001</t>
  </si>
  <si>
    <t>J.J.V.V. EL TRANSPORTISTA II</t>
  </si>
  <si>
    <t>215.24.01.004.110.001</t>
  </si>
  <si>
    <t xml:space="preserve">J.J.V.V. LOS YACIMIENTOS </t>
  </si>
  <si>
    <t>215.24.01.004.111.001</t>
  </si>
  <si>
    <t>J.J.V.V. INES DE SUAREZ</t>
  </si>
  <si>
    <t>215.24.01.004.140.001</t>
  </si>
  <si>
    <t>J.J.V.V. El Aromo Del Portal IV</t>
  </si>
  <si>
    <t>215.24.01.006.001.001</t>
  </si>
  <si>
    <t>Cruz Roja Chilena, El Loa</t>
  </si>
  <si>
    <t>215.24.01.007.002.002</t>
  </si>
  <si>
    <t>Transf. Corrientes - Programas Sociales - Programa</t>
  </si>
  <si>
    <t>215.24.01.999.003.002</t>
  </si>
  <si>
    <t>Afeddep  Esperanza de un Mañana</t>
  </si>
  <si>
    <t>215.24.01.999.003.003</t>
  </si>
  <si>
    <t>Agrupacion de sordos del Loa, Asoloa</t>
  </si>
  <si>
    <t>215.24.01.999.003.006</t>
  </si>
  <si>
    <t>Organizacion Social y Cultural Hijos Estrella</t>
  </si>
  <si>
    <t>215.24.01.999.003.022</t>
  </si>
  <si>
    <t>Centro de Madres Corazon de Jesus</t>
  </si>
  <si>
    <t>215.24.01.999.003.023</t>
  </si>
  <si>
    <t>Centro de Madres Las Camelias</t>
  </si>
  <si>
    <t>215.24.01.999.003.026</t>
  </si>
  <si>
    <t>Circulo Cult. Femenino Damas Crecer</t>
  </si>
  <si>
    <t>215.24.01.999.003.027</t>
  </si>
  <si>
    <t>Club Social Deport. Empuba</t>
  </si>
  <si>
    <t>215.24.01.999.003.028</t>
  </si>
  <si>
    <t>Club Adulto Mayor Aguas Vivas</t>
  </si>
  <si>
    <t>215.24.01.999.003.036</t>
  </si>
  <si>
    <t>Club Deportivo Topater</t>
  </si>
  <si>
    <t>215.24.01.999.003.043</t>
  </si>
  <si>
    <t>Concejo Comunal de la Discapacidad</t>
  </si>
  <si>
    <t>215.24.01.999.003.050</t>
  </si>
  <si>
    <t>Fraternidad de Accion Social Integral</t>
  </si>
  <si>
    <t>215.24.01.999.003.065</t>
  </si>
  <si>
    <t>Agrupacion Sindrome de Down</t>
  </si>
  <si>
    <t>215.24.01.999.003.068</t>
  </si>
  <si>
    <t>Club de Ciegos de Calama</t>
  </si>
  <si>
    <t>215.24.01.999.003.069</t>
  </si>
  <si>
    <t>Asociacion de Diabeticos de Chile</t>
  </si>
  <si>
    <t>215.24.01.999.003.076</t>
  </si>
  <si>
    <t>Agrupacion de Padres y Amigos  de Niños Autista El</t>
  </si>
  <si>
    <t>215.24.01.999.003.087</t>
  </si>
  <si>
    <t>CLUB ADULTO MAYOR ROCA FUERTE</t>
  </si>
  <si>
    <t>215.24.01.999.003.088</t>
  </si>
  <si>
    <t>Club Deportivo de Ftbol infantil y juvenil pacific</t>
  </si>
  <si>
    <t>215.24.01.999.003.095</t>
  </si>
  <si>
    <t xml:space="preserve">Centro de madres Esmeralda </t>
  </si>
  <si>
    <t>215.24.01.999.003.097</t>
  </si>
  <si>
    <t>Regazo de Cristo</t>
  </si>
  <si>
    <t>215.24.01.999.003.102</t>
  </si>
  <si>
    <t xml:space="preserve">Banda escolar Calaveras del Desierto </t>
  </si>
  <si>
    <t>215.24.01.999.003.104</t>
  </si>
  <si>
    <t>Unión comunal del Adulto Mayor Calama</t>
  </si>
  <si>
    <t>215.24.01.999.003.106</t>
  </si>
  <si>
    <t>Club Adulto mayor Renacer  de Chiu-Chiu</t>
  </si>
  <si>
    <t>215.24.01.999.003.108</t>
  </si>
  <si>
    <t>Club de Cronicos Enrique   Montt</t>
  </si>
  <si>
    <t>215.24.01.999.003.115</t>
  </si>
  <si>
    <t>Conjunto de Proyeccion Folclorica Tierra Nueva</t>
  </si>
  <si>
    <t>215.24.01.999.003.121</t>
  </si>
  <si>
    <t>Club Adulto Agrupacion Corazones Unidos</t>
  </si>
  <si>
    <t>215.24.01.999.003.123</t>
  </si>
  <si>
    <t xml:space="preserve">Club Adulto Mayor 23 de Marzo </t>
  </si>
  <si>
    <t>215.24.01.999.003.130</t>
  </si>
  <si>
    <t>Asociacion de Futbol de Calama - Afucal</t>
  </si>
  <si>
    <t>215.24.01.999.003.136</t>
  </si>
  <si>
    <t>Centro de Madres Ayllen de Castillo</t>
  </si>
  <si>
    <t>215.24.01.999.003.142</t>
  </si>
  <si>
    <t>Centro Rehabil. Alcoh. y Drogad. Hogar Genesis</t>
  </si>
  <si>
    <t>215.24.01.999.003.145</t>
  </si>
  <si>
    <t>Club Deportivo Santa Fe</t>
  </si>
  <si>
    <t>215.24.01.999.003.150</t>
  </si>
  <si>
    <t>Club de Ancianos Paz y Amor Valle de Lasana</t>
  </si>
  <si>
    <t>215.24.01.999.003.152</t>
  </si>
  <si>
    <t>Club Adulto Mayor Edad de Oro</t>
  </si>
  <si>
    <t>215.24.01.999.003.158</t>
  </si>
  <si>
    <t>Diocesis San Juan Bautista de Calama</t>
  </si>
  <si>
    <t>215.24.01.999.003.163</t>
  </si>
  <si>
    <t>Corp. Apoyo Integral para Adulto Mayor - Corp. Lau</t>
  </si>
  <si>
    <t>215.24.01.999.003.166</t>
  </si>
  <si>
    <t>FUNDACION DE DISCAPACITADOS DE CALAMA ( FUNDAPRO )</t>
  </si>
  <si>
    <t>215.24.01.999.003.174</t>
  </si>
  <si>
    <t>TALLER ADULTO MAYOR RAZON DE VIVIR</t>
  </si>
  <si>
    <t>215.24.01.999.003.176</t>
  </si>
  <si>
    <t>CLUB ADULTO MAYOR ALEGRIA DE VIVIR EN CALAMA</t>
  </si>
  <si>
    <t>215.24.01.999.003.177</t>
  </si>
  <si>
    <t>CLUB ADULTO MAYOR SANTA MARIA</t>
  </si>
  <si>
    <t>215.24.01.999.003.179</t>
  </si>
  <si>
    <t>CLUB HIPERTENSOS LOS AÑOS DORADOS</t>
  </si>
  <si>
    <t>215.24.01.999.003.188</t>
  </si>
  <si>
    <t>Agrup. Discap. Fisica y Mental SOL BRILLANTE</t>
  </si>
  <si>
    <t>215.24.01.999.003.191</t>
  </si>
  <si>
    <t>Agrup. Folclorica Calavelle</t>
  </si>
  <si>
    <t>215.24.01.999.003.194</t>
  </si>
  <si>
    <t>Club Dep.Soc.Form. Alvis Crack</t>
  </si>
  <si>
    <t>215.24.01.999.003.200</t>
  </si>
  <si>
    <t>Corp. Municip. Desarrollo SociaL</t>
  </si>
  <si>
    <t>215.24.01.999.003.207</t>
  </si>
  <si>
    <t>Club Deportivo Social y Cultural Racing</t>
  </si>
  <si>
    <t>215.24.01.999.003.213</t>
  </si>
  <si>
    <t xml:space="preserve">Club Adulto Mayor Bailando en el Desierto </t>
  </si>
  <si>
    <t>215.24.01.999.003.218</t>
  </si>
  <si>
    <t>Agrupacion de Hijos y Amigos de Chuquicamata Camin</t>
  </si>
  <si>
    <t>215.24.01.999.003.221</t>
  </si>
  <si>
    <t>Agrupacion Astronomica de Estudiantes Orion</t>
  </si>
  <si>
    <t>215.24.01.999.003.236</t>
  </si>
  <si>
    <t>Agrupacion Vida Nueva</t>
  </si>
  <si>
    <t>215.24.01.999.003.241</t>
  </si>
  <si>
    <t>Club Adulto Mayor Renacer del Desierto</t>
  </si>
  <si>
    <t>215.24.01.999.003.252</t>
  </si>
  <si>
    <t xml:space="preserve">Club Adulto Mayor Estrella de Belen </t>
  </si>
  <si>
    <t>215.24.01.999.003.256</t>
  </si>
  <si>
    <t>Agr. Cultural de Municos Esp. Int. tentacion</t>
  </si>
  <si>
    <t>215.24.01.999.003.257</t>
  </si>
  <si>
    <t>Fun. Educacional para el Desarrollo integral del M</t>
  </si>
  <si>
    <t>215.24.01.999.003.263</t>
  </si>
  <si>
    <t xml:space="preserve">Club Deportivo Mueble Santiago </t>
  </si>
  <si>
    <t>215.24.01.999.003.285</t>
  </si>
  <si>
    <t>Voluntariado Carrete con Cristo Calama</t>
  </si>
  <si>
    <t>215.24.01.999.003.289</t>
  </si>
  <si>
    <t xml:space="preserve">Agrupacion Ave Fenix </t>
  </si>
  <si>
    <t>215.24.01.999.003.290</t>
  </si>
  <si>
    <t>Agr. Social y Cultural Loa Ayuda</t>
  </si>
  <si>
    <t>215.24.01.999.003.291</t>
  </si>
  <si>
    <t>Club Adulto Mayor Rio Loa</t>
  </si>
  <si>
    <t>215.24.03.080.002.001</t>
  </si>
  <si>
    <t>A Otras Asociac. REGIONALES Norte y Antof. etc.</t>
  </si>
  <si>
    <t>215.29.05.999.002.001</t>
  </si>
  <si>
    <t>Máquinas y Equipos-Otros-Municipal</t>
  </si>
  <si>
    <t>OCTUBRE</t>
  </si>
  <si>
    <t>NOVIEMBRE</t>
  </si>
  <si>
    <t>215.22.01.001.001.004</t>
  </si>
  <si>
    <t>215.22.02.002.002.018</t>
  </si>
  <si>
    <t>215.22.04.001.003.007</t>
  </si>
  <si>
    <t>215.22.07.002.016.001</t>
  </si>
  <si>
    <t>215.22.12.004.001.001</t>
  </si>
  <si>
    <t>215.24.01.004.038.001</t>
  </si>
  <si>
    <t>215.24.01.004.141.001</t>
  </si>
  <si>
    <t>215.24.01.999.003.100</t>
  </si>
  <si>
    <t>215.24.01.999.003.110</t>
  </si>
  <si>
    <t>215.24.01.999.003.212</t>
  </si>
  <si>
    <t>215.24.01.999.003.242</t>
  </si>
  <si>
    <t>215.31.02.002.007.003</t>
  </si>
  <si>
    <t>Alimentos y Bebidas-Per.-Mun. - Actividades de Cel</t>
  </si>
  <si>
    <t xml:space="preserve">Vectuario Accesorio - Prenda  Div. Aseo OMIL </t>
  </si>
  <si>
    <t>Material de oficina ( Navidad)</t>
  </si>
  <si>
    <t>PUBLICIDAD Y DIFUSION - SERV. IMPRESION - ADULTO M</t>
  </si>
  <si>
    <t>Intereses, Multas y Recargos</t>
  </si>
  <si>
    <t>JJVV  Gladys  Marin</t>
  </si>
  <si>
    <t xml:space="preserve">J.J.V.V. No5 Alemania </t>
  </si>
  <si>
    <t>Club adulto mayor   ´Arturo Prat ´</t>
  </si>
  <si>
    <t>Club Adulto Mayor Villa Caspana</t>
  </si>
  <si>
    <t>Club Adulto Mayor Los Años Plateado</t>
  </si>
  <si>
    <t xml:space="preserve"> Policia de Investigaciones de Chile </t>
  </si>
  <si>
    <t>Diseño de Ingeneria para Pavimentacion Participati</t>
  </si>
  <si>
    <t>DICIEMBRE</t>
  </si>
  <si>
    <t>215.21.01.005.001.002</t>
  </si>
  <si>
    <t>215.21.02.005.001.002</t>
  </si>
  <si>
    <t>215.22.04.003.001.001</t>
  </si>
  <si>
    <t>215.22.04.004.001.003</t>
  </si>
  <si>
    <t>215.22.04.999.001.003</t>
  </si>
  <si>
    <t>215.22.08.011.005.001</t>
  </si>
  <si>
    <t>215.22.08.999.002.001</t>
  </si>
  <si>
    <t>215.22.09.999.002.001</t>
  </si>
  <si>
    <t>215.22.11.002.002.019</t>
  </si>
  <si>
    <t>215.24.01.004.029.001</t>
  </si>
  <si>
    <t>215.24.01.004.030.001</t>
  </si>
  <si>
    <t>215.24.01.004.031.001</t>
  </si>
  <si>
    <t>215.24.01.004.095.001</t>
  </si>
  <si>
    <t>215.24.01.004.104.001</t>
  </si>
  <si>
    <t>215.24.01.004.112.001</t>
  </si>
  <si>
    <t>215.24.01.004.116.001</t>
  </si>
  <si>
    <t>215.24.01.006.009.001</t>
  </si>
  <si>
    <t>215.24.01.999.003.057</t>
  </si>
  <si>
    <t>215.24.01.999.003.175</t>
  </si>
  <si>
    <t>215.24.01.999.003.216</t>
  </si>
  <si>
    <t>215.24.01.999.003.279</t>
  </si>
  <si>
    <t>215.24.01.999.003.286</t>
  </si>
  <si>
    <t>215.24.01.999.003.287</t>
  </si>
  <si>
    <t>215.29.05.001.002.008</t>
  </si>
  <si>
    <t>215.31.02.004.114.002</t>
  </si>
  <si>
    <t>215.31.02.005.006.001</t>
  </si>
  <si>
    <t>Aguinaldo de Navidad</t>
  </si>
  <si>
    <t>Productos Químicos - Municipal</t>
  </si>
  <si>
    <t>Productos Farmac. - Prog. Sociales - Omil</t>
  </si>
  <si>
    <t>Mat. de uso o Consumo - Otros Otec</t>
  </si>
  <si>
    <t xml:space="preserve">Electricidad - Jardines Inf. y union Com. JJ.VV. </t>
  </si>
  <si>
    <t>Electricidad - Alumbrado Publico FONDO LEYES</t>
  </si>
  <si>
    <t xml:space="preserve">Consumo Agua JJ.II., Union Comun. JJ.VV. </t>
  </si>
  <si>
    <t xml:space="preserve">Consumo de Agua Plazas y Jardines FONDO LEYES </t>
  </si>
  <si>
    <t>Serv. de Produccion y Desarrollo de Eventos - Disc</t>
  </si>
  <si>
    <t>Servicvios Generales - Otros - Prog. Sociales - Ot</t>
  </si>
  <si>
    <t>Arriendo Baños Quìmicos - Municipal</t>
  </si>
  <si>
    <t>Cursos Capacitacion - Otec</t>
  </si>
  <si>
    <t>JJ.VV. Los Salares</t>
  </si>
  <si>
    <t>JJ.VV. Los Volcanes</t>
  </si>
  <si>
    <t>JJ.VV. Villa Las Leyendas</t>
  </si>
  <si>
    <t>JJ.VV. Las Parinas</t>
  </si>
  <si>
    <t xml:space="preserve">JJ.VV. Lagunas Andinas </t>
  </si>
  <si>
    <t>J.J.V.V. CKAITCHI</t>
  </si>
  <si>
    <t>J.J.V.V.AGGRICULTORES SOL PONIENTE</t>
  </si>
  <si>
    <t xml:space="preserve">Coaniquen </t>
  </si>
  <si>
    <t>Red de Mujeres El Loa</t>
  </si>
  <si>
    <t>CLUB ADULTO MAYOR SAN FRANCISCO DE ASIS</t>
  </si>
  <si>
    <t>Grupo Social y Cultural Guadalupe</t>
  </si>
  <si>
    <t>AGRUPACION DERESCATE GATITOS CALAMA</t>
  </si>
  <si>
    <t>Agr. de Mujeres Rescatando el Arte de la Costura E</t>
  </si>
  <si>
    <t>Agr. Art. Social y Cultural Hermanos del Norte</t>
  </si>
  <si>
    <t>Máquinas y Equipos de Oficina - Prog. Soc. - Of. D</t>
  </si>
  <si>
    <t>Mejoramiento de Espacios Publicos (IRAL 120)</t>
  </si>
  <si>
    <t>Mejoramiento Cruces Viales ( Semaforizacion )  - P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</si>
</sst>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[$-340A]dddd\,\ dd&quot; de &quot;mmmm&quot; de &quot;yyyy"/>
    <numFmt numFmtId="166" formatCode="&quot;$&quot;\ #,##0.00"/>
    <numFmt numFmtId="167" formatCode="&quot;$&quot;\ #,##0.0"/>
    <numFmt numFmtId="168" formatCode="0.0"/>
    <numFmt numFmtId="169" formatCode="_-&quot;$&quot;\ * #,##0.0_-;\-&quot;$&quot;\ * #,##0.0_-;_-&quot;$&quot;\ * &quot;-&quot;??_-;_-@_-"/>
    <numFmt numFmtId="170" formatCode="_-&quot;$&quot;\ * #,##0_-;\-&quot;$&quot;\ * #,##0_-;_-&quot;$&quot;\ * &quot;-&quot;??_-;_-@_-"/>
  </numFmts>
  <fonts count="43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MS Sans Serif"/>
      <family val="2"/>
    </font>
    <font>
      <b/>
      <sz val="10"/>
      <name val="Verdana"/>
      <family val="2"/>
    </font>
    <font>
      <sz val="9"/>
      <color indexed="8"/>
      <name val="MS Sans Serif"/>
      <family val="2"/>
    </font>
    <font>
      <b/>
      <sz val="8"/>
      <color indexed="8"/>
      <name val="MS Sans Serif"/>
      <family val="2"/>
    </font>
    <font>
      <b/>
      <sz val="9"/>
      <color indexed="8"/>
      <name val="Verdana"/>
      <family val="2"/>
    </font>
    <font>
      <b/>
      <u val="single"/>
      <sz val="10"/>
      <color indexed="8"/>
      <name val="Verdana"/>
      <family val="2"/>
    </font>
    <font>
      <b/>
      <u val="single"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 quotePrefix="1">
      <alignment/>
    </xf>
    <xf numFmtId="164" fontId="7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/>
    </xf>
    <xf numFmtId="164" fontId="9" fillId="33" borderId="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/>
    </xf>
    <xf numFmtId="164" fontId="6" fillId="34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1"/>
  <sheetViews>
    <sheetView showGridLines="0" tabSelected="1" zoomScalePageLayoutView="0" workbookViewId="0" topLeftCell="A1">
      <selection activeCell="N6" sqref="N6"/>
    </sheetView>
  </sheetViews>
  <sheetFormatPr defaultColWidth="11.421875" defaultRowHeight="12.75"/>
  <cols>
    <col min="1" max="1" width="25.00390625" style="6" customWidth="1"/>
    <col min="2" max="2" width="58.57421875" style="1" customWidth="1"/>
    <col min="3" max="3" width="21.7109375" style="17" bestFit="1" customWidth="1"/>
    <col min="4" max="15" width="19.140625" style="17" customWidth="1"/>
    <col min="16" max="17" width="11.421875" style="20" customWidth="1"/>
    <col min="18" max="16384" width="11.421875" style="1" customWidth="1"/>
  </cols>
  <sheetData>
    <row r="1" spans="1:2" ht="12.75">
      <c r="A1" s="4"/>
      <c r="B1" s="2"/>
    </row>
    <row r="2" spans="1:15" ht="12.75">
      <c r="A2" s="4"/>
      <c r="B2" s="3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2.75">
      <c r="A3" s="4"/>
      <c r="B3" s="2"/>
      <c r="D3" s="21" t="s">
        <v>0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2" ht="12.75">
      <c r="A4" s="4"/>
      <c r="B4" s="2"/>
    </row>
    <row r="5" spans="1:2" ht="25.5">
      <c r="A5" s="12" t="s">
        <v>1</v>
      </c>
      <c r="B5" s="13"/>
    </row>
    <row r="6" spans="1:2" ht="25.5">
      <c r="A6" s="12" t="s">
        <v>2</v>
      </c>
      <c r="B6" s="13"/>
    </row>
    <row r="7" spans="1:2" ht="12.75">
      <c r="A7" s="4"/>
      <c r="B7" s="2"/>
    </row>
    <row r="8" spans="1:2" ht="12.75">
      <c r="A8" s="4"/>
      <c r="B8" s="2"/>
    </row>
    <row r="9" spans="1:2" ht="12.75">
      <c r="A9" s="5"/>
      <c r="B9" s="7" t="s">
        <v>3</v>
      </c>
    </row>
    <row r="10" spans="1:2" ht="12.75">
      <c r="A10" s="11" t="s">
        <v>4</v>
      </c>
      <c r="B10" s="7">
        <v>2018</v>
      </c>
    </row>
    <row r="13" spans="1:15" ht="24.75" customHeight="1">
      <c r="A13" s="8" t="s">
        <v>5</v>
      </c>
      <c r="B13" s="9" t="s">
        <v>6</v>
      </c>
      <c r="C13" s="19" t="s">
        <v>139</v>
      </c>
      <c r="D13" s="19" t="s">
        <v>143</v>
      </c>
      <c r="E13" s="19" t="s">
        <v>332</v>
      </c>
      <c r="F13" s="19" t="s">
        <v>333</v>
      </c>
      <c r="G13" s="19" t="s">
        <v>428</v>
      </c>
      <c r="H13" s="19" t="s">
        <v>432</v>
      </c>
      <c r="I13" s="19" t="s">
        <v>433</v>
      </c>
      <c r="J13" s="19" t="s">
        <v>517</v>
      </c>
      <c r="K13" s="19" t="s">
        <v>518</v>
      </c>
      <c r="L13" s="19" t="s">
        <v>702</v>
      </c>
      <c r="M13" s="19" t="s">
        <v>703</v>
      </c>
      <c r="N13" s="19" t="s">
        <v>728</v>
      </c>
      <c r="O13" s="22" t="s">
        <v>7</v>
      </c>
    </row>
    <row r="14" spans="1:17" ht="33" customHeight="1">
      <c r="A14" s="16" t="s">
        <v>8</v>
      </c>
      <c r="B14" s="16" t="s">
        <v>9</v>
      </c>
      <c r="C14" s="15">
        <v>53050655</v>
      </c>
      <c r="D14" s="15">
        <v>53082723</v>
      </c>
      <c r="E14" s="15">
        <v>53082723</v>
      </c>
      <c r="F14" s="15">
        <v>53327161</v>
      </c>
      <c r="G14" s="15">
        <v>53631208</v>
      </c>
      <c r="H14" s="15">
        <v>53082723</v>
      </c>
      <c r="I14" s="15">
        <v>53018153</v>
      </c>
      <c r="J14" s="15">
        <v>52598447</v>
      </c>
      <c r="K14" s="15">
        <v>52537067</v>
      </c>
      <c r="L14" s="15">
        <v>52588275</v>
      </c>
      <c r="M14" s="15">
        <v>54698328</v>
      </c>
      <c r="N14" s="15">
        <v>56583527</v>
      </c>
      <c r="O14" s="14">
        <f>SUM(C14:N14)</f>
        <v>641280990</v>
      </c>
      <c r="P14" s="23"/>
      <c r="Q14" s="23"/>
    </row>
    <row r="15" spans="1:17" ht="33" customHeight="1">
      <c r="A15" s="16" t="s">
        <v>10</v>
      </c>
      <c r="B15" s="16" t="s">
        <v>11</v>
      </c>
      <c r="C15" s="15">
        <v>248131</v>
      </c>
      <c r="D15" s="15">
        <v>248131</v>
      </c>
      <c r="E15" s="15">
        <v>248131</v>
      </c>
      <c r="F15" s="15">
        <v>248131</v>
      </c>
      <c r="G15" s="15">
        <v>248131</v>
      </c>
      <c r="H15" s="15">
        <v>248131</v>
      </c>
      <c r="I15" s="15">
        <v>248131</v>
      </c>
      <c r="J15" s="15">
        <v>248131</v>
      </c>
      <c r="K15" s="15">
        <v>248131</v>
      </c>
      <c r="L15" s="15">
        <v>248131</v>
      </c>
      <c r="M15" s="15">
        <v>248131</v>
      </c>
      <c r="N15" s="15">
        <v>256816</v>
      </c>
      <c r="O15" s="14">
        <f aca="true" t="shared" si="0" ref="O15:O78">SUM(C15:N15)</f>
        <v>2986257</v>
      </c>
      <c r="P15" s="23"/>
      <c r="Q15" s="23"/>
    </row>
    <row r="16" spans="1:17" ht="33" customHeight="1">
      <c r="A16" s="16" t="s">
        <v>12</v>
      </c>
      <c r="B16" s="16" t="s">
        <v>13</v>
      </c>
      <c r="C16" s="15">
        <v>5790623</v>
      </c>
      <c r="D16" s="15">
        <v>5803604</v>
      </c>
      <c r="E16" s="15">
        <v>5872498</v>
      </c>
      <c r="F16" s="15">
        <v>5939346</v>
      </c>
      <c r="G16" s="15">
        <v>6016847</v>
      </c>
      <c r="H16" s="15">
        <v>6071955</v>
      </c>
      <c r="I16" s="15">
        <v>6099596</v>
      </c>
      <c r="J16" s="15">
        <v>6144123</v>
      </c>
      <c r="K16" s="15">
        <v>6158133</v>
      </c>
      <c r="L16" s="15">
        <v>6181342</v>
      </c>
      <c r="M16" s="15">
        <v>6260917</v>
      </c>
      <c r="N16" s="15">
        <v>6489808</v>
      </c>
      <c r="O16" s="14">
        <f t="shared" si="0"/>
        <v>72828792</v>
      </c>
      <c r="P16" s="23"/>
      <c r="Q16" s="23"/>
    </row>
    <row r="17" spans="1:17" ht="33" customHeight="1">
      <c r="A17" s="16" t="s">
        <v>14</v>
      </c>
      <c r="B17" s="16" t="s">
        <v>15</v>
      </c>
      <c r="C17" s="15">
        <v>54300</v>
      </c>
      <c r="D17" s="15">
        <v>54300</v>
      </c>
      <c r="E17" s="15">
        <v>54300</v>
      </c>
      <c r="F17" s="15">
        <v>54300</v>
      </c>
      <c r="G17" s="15">
        <v>54300</v>
      </c>
      <c r="H17" s="15">
        <v>54300</v>
      </c>
      <c r="I17" s="15">
        <v>54300</v>
      </c>
      <c r="J17" s="15">
        <v>54300</v>
      </c>
      <c r="K17" s="15">
        <v>54300</v>
      </c>
      <c r="L17" s="15">
        <v>54300</v>
      </c>
      <c r="M17" s="15">
        <v>54300</v>
      </c>
      <c r="N17" s="15">
        <v>56201</v>
      </c>
      <c r="O17" s="14">
        <f t="shared" si="0"/>
        <v>653501</v>
      </c>
      <c r="P17" s="23"/>
      <c r="Q17" s="23"/>
    </row>
    <row r="18" spans="1:17" ht="33" customHeight="1">
      <c r="A18" s="16" t="s">
        <v>16</v>
      </c>
      <c r="B18" s="16" t="s">
        <v>17</v>
      </c>
      <c r="C18" s="15">
        <v>10881802</v>
      </c>
      <c r="D18" s="15">
        <v>10881802</v>
      </c>
      <c r="E18" s="15">
        <v>10881802</v>
      </c>
      <c r="F18" s="15">
        <v>10881802</v>
      </c>
      <c r="G18" s="15">
        <v>10881802</v>
      </c>
      <c r="H18" s="15">
        <v>10881802</v>
      </c>
      <c r="I18" s="15">
        <v>11112361</v>
      </c>
      <c r="J18" s="15">
        <v>10971240</v>
      </c>
      <c r="K18" s="15">
        <v>11136928</v>
      </c>
      <c r="L18" s="15">
        <v>11162496</v>
      </c>
      <c r="M18" s="15">
        <v>11444190</v>
      </c>
      <c r="N18" s="15">
        <v>11845775</v>
      </c>
      <c r="O18" s="14">
        <f t="shared" si="0"/>
        <v>132963802</v>
      </c>
      <c r="P18" s="23"/>
      <c r="Q18" s="23"/>
    </row>
    <row r="19" spans="1:17" ht="33" customHeight="1">
      <c r="A19" s="16" t="s">
        <v>18</v>
      </c>
      <c r="B19" s="16" t="s">
        <v>19</v>
      </c>
      <c r="C19" s="15">
        <v>18726106</v>
      </c>
      <c r="D19" s="15">
        <v>18737330</v>
      </c>
      <c r="E19" s="15">
        <v>18737330</v>
      </c>
      <c r="F19" s="15">
        <v>18866194</v>
      </c>
      <c r="G19" s="15">
        <v>18929297</v>
      </c>
      <c r="H19" s="15">
        <v>18737330</v>
      </c>
      <c r="I19" s="15">
        <v>18714730</v>
      </c>
      <c r="J19" s="15">
        <v>18567833</v>
      </c>
      <c r="K19" s="15">
        <v>18546350</v>
      </c>
      <c r="L19" s="15">
        <v>18564273</v>
      </c>
      <c r="M19" s="15">
        <v>19302787</v>
      </c>
      <c r="N19" s="15">
        <v>19968135</v>
      </c>
      <c r="O19" s="14">
        <f t="shared" si="0"/>
        <v>226397695</v>
      </c>
      <c r="P19" s="23"/>
      <c r="Q19" s="23"/>
    </row>
    <row r="20" spans="1:17" ht="33" customHeight="1">
      <c r="A20" s="16" t="s">
        <v>20</v>
      </c>
      <c r="B20" s="16" t="s">
        <v>21</v>
      </c>
      <c r="C20" s="15">
        <v>7442260</v>
      </c>
      <c r="D20" s="15">
        <v>7446749</v>
      </c>
      <c r="E20" s="15">
        <v>7446749</v>
      </c>
      <c r="F20" s="15">
        <v>7498294</v>
      </c>
      <c r="G20" s="15">
        <v>7523536</v>
      </c>
      <c r="H20" s="15">
        <v>7446749</v>
      </c>
      <c r="I20" s="15">
        <v>7437709</v>
      </c>
      <c r="J20" s="15">
        <v>7412850</v>
      </c>
      <c r="K20" s="15">
        <v>7482235</v>
      </c>
      <c r="L20" s="15">
        <v>7445325</v>
      </c>
      <c r="M20" s="15">
        <v>7740736</v>
      </c>
      <c r="N20" s="15">
        <v>7947429</v>
      </c>
      <c r="O20" s="14">
        <f t="shared" si="0"/>
        <v>90270621</v>
      </c>
      <c r="P20" s="23"/>
      <c r="Q20" s="23"/>
    </row>
    <row r="21" spans="1:17" ht="33" customHeight="1">
      <c r="A21" s="16" t="s">
        <v>22</v>
      </c>
      <c r="B21" s="16" t="s">
        <v>23</v>
      </c>
      <c r="C21" s="15">
        <v>57164580</v>
      </c>
      <c r="D21" s="15">
        <v>57213132</v>
      </c>
      <c r="E21" s="15">
        <v>57213132</v>
      </c>
      <c r="F21" s="15">
        <v>57658664</v>
      </c>
      <c r="G21" s="15">
        <v>58106404</v>
      </c>
      <c r="H21" s="15">
        <v>57213132</v>
      </c>
      <c r="I21" s="15">
        <v>57083490</v>
      </c>
      <c r="J21" s="15">
        <v>56240817</v>
      </c>
      <c r="K21" s="15">
        <v>56111962</v>
      </c>
      <c r="L21" s="15">
        <v>56234818</v>
      </c>
      <c r="M21" s="15">
        <v>57081725</v>
      </c>
      <c r="N21" s="15">
        <v>59065543</v>
      </c>
      <c r="O21" s="14">
        <f t="shared" si="0"/>
        <v>686387399</v>
      </c>
      <c r="P21" s="23"/>
      <c r="Q21" s="23"/>
    </row>
    <row r="22" spans="1:17" ht="33" customHeight="1">
      <c r="A22" s="16" t="s">
        <v>24</v>
      </c>
      <c r="B22" s="16" t="s">
        <v>25</v>
      </c>
      <c r="C22" s="15">
        <v>180481</v>
      </c>
      <c r="D22" s="15">
        <v>180481</v>
      </c>
      <c r="E22" s="15">
        <v>180481</v>
      </c>
      <c r="F22" s="15">
        <v>180481</v>
      </c>
      <c r="G22" s="15">
        <v>180481</v>
      </c>
      <c r="H22" s="15">
        <v>180481</v>
      </c>
      <c r="I22" s="15">
        <v>180481</v>
      </c>
      <c r="J22" s="15">
        <v>180481</v>
      </c>
      <c r="K22" s="15">
        <v>180481</v>
      </c>
      <c r="L22" s="15">
        <v>180481</v>
      </c>
      <c r="M22" s="15">
        <v>180481</v>
      </c>
      <c r="N22" s="15">
        <v>186798</v>
      </c>
      <c r="O22" s="14">
        <f t="shared" si="0"/>
        <v>2172089</v>
      </c>
      <c r="P22" s="23"/>
      <c r="Q22" s="23"/>
    </row>
    <row r="23" spans="1:17" ht="33" customHeight="1">
      <c r="A23" s="16" t="s">
        <v>26</v>
      </c>
      <c r="B23" s="16" t="s">
        <v>27</v>
      </c>
      <c r="C23" s="15">
        <v>6445684</v>
      </c>
      <c r="D23" s="15">
        <v>6447370</v>
      </c>
      <c r="E23" s="15">
        <v>6447370</v>
      </c>
      <c r="F23" s="15">
        <v>6482436</v>
      </c>
      <c r="G23" s="15">
        <v>6447370</v>
      </c>
      <c r="H23" s="15">
        <v>6447370</v>
      </c>
      <c r="I23" s="15">
        <v>6443287</v>
      </c>
      <c r="J23" s="15">
        <v>6416750</v>
      </c>
      <c r="K23" s="15">
        <v>6412135</v>
      </c>
      <c r="L23" s="15">
        <v>6415064</v>
      </c>
      <c r="M23" s="15">
        <v>6870356</v>
      </c>
      <c r="N23" s="15">
        <v>7105641</v>
      </c>
      <c r="O23" s="14">
        <f t="shared" si="0"/>
        <v>78380833</v>
      </c>
      <c r="P23" s="23"/>
      <c r="Q23" s="23"/>
    </row>
    <row r="24" spans="1:17" ht="33" customHeight="1">
      <c r="A24" s="16" t="s">
        <v>334</v>
      </c>
      <c r="B24" s="16" t="s">
        <v>383</v>
      </c>
      <c r="C24" s="15">
        <v>0</v>
      </c>
      <c r="D24" s="15">
        <v>0</v>
      </c>
      <c r="E24" s="15">
        <v>0</v>
      </c>
      <c r="F24" s="15">
        <v>0</v>
      </c>
      <c r="G24" s="15">
        <v>16500</v>
      </c>
      <c r="H24" s="15">
        <v>12013</v>
      </c>
      <c r="I24" s="15">
        <v>8918</v>
      </c>
      <c r="J24" s="15">
        <v>0</v>
      </c>
      <c r="K24" s="15">
        <v>0</v>
      </c>
      <c r="L24" s="15">
        <v>5625</v>
      </c>
      <c r="M24" s="15">
        <v>0</v>
      </c>
      <c r="N24" s="15">
        <v>0</v>
      </c>
      <c r="O24" s="14">
        <f t="shared" si="0"/>
        <v>43056</v>
      </c>
      <c r="P24" s="23"/>
      <c r="Q24" s="23"/>
    </row>
    <row r="25" spans="1:17" ht="33" customHeight="1">
      <c r="A25" s="16" t="s">
        <v>28</v>
      </c>
      <c r="B25" s="16" t="s">
        <v>29</v>
      </c>
      <c r="C25" s="15">
        <v>11269523</v>
      </c>
      <c r="D25" s="15">
        <v>11276417</v>
      </c>
      <c r="E25" s="15">
        <v>11276417</v>
      </c>
      <c r="F25" s="15">
        <v>11324670</v>
      </c>
      <c r="G25" s="15">
        <v>11394341</v>
      </c>
      <c r="H25" s="15">
        <v>11276417</v>
      </c>
      <c r="I25" s="15">
        <v>11262534</v>
      </c>
      <c r="J25" s="15">
        <v>11172298</v>
      </c>
      <c r="K25" s="15">
        <v>11159101</v>
      </c>
      <c r="L25" s="15">
        <v>11170111</v>
      </c>
      <c r="M25" s="15">
        <v>11613142</v>
      </c>
      <c r="N25" s="15">
        <v>12013326</v>
      </c>
      <c r="O25" s="14">
        <f t="shared" si="0"/>
        <v>136208297</v>
      </c>
      <c r="P25" s="23"/>
      <c r="Q25" s="23"/>
    </row>
    <row r="26" spans="1:17" ht="33" customHeight="1">
      <c r="A26" s="16" t="s">
        <v>30</v>
      </c>
      <c r="B26" s="16" t="s">
        <v>31</v>
      </c>
      <c r="C26" s="15">
        <v>9970154</v>
      </c>
      <c r="D26" s="15">
        <v>9979666</v>
      </c>
      <c r="E26" s="15">
        <v>9979666</v>
      </c>
      <c r="F26" s="15">
        <v>10056412</v>
      </c>
      <c r="G26" s="15">
        <v>10163399</v>
      </c>
      <c r="H26" s="15">
        <v>9979666</v>
      </c>
      <c r="I26" s="15">
        <v>9956540</v>
      </c>
      <c r="J26" s="15">
        <v>9806222</v>
      </c>
      <c r="K26" s="15">
        <v>9786444</v>
      </c>
      <c r="L26" s="15">
        <v>9805053</v>
      </c>
      <c r="M26" s="15">
        <v>9957772</v>
      </c>
      <c r="N26" s="15">
        <v>10303556</v>
      </c>
      <c r="O26" s="14">
        <f t="shared" si="0"/>
        <v>119744550</v>
      </c>
      <c r="P26" s="23"/>
      <c r="Q26" s="23"/>
    </row>
    <row r="27" spans="1:17" ht="33" customHeight="1">
      <c r="A27" s="16" t="s">
        <v>32</v>
      </c>
      <c r="B27" s="16" t="s">
        <v>33</v>
      </c>
      <c r="C27" s="15">
        <v>18573</v>
      </c>
      <c r="D27" s="15">
        <v>18573</v>
      </c>
      <c r="E27" s="15">
        <v>18573</v>
      </c>
      <c r="F27" s="15">
        <v>18573</v>
      </c>
      <c r="G27" s="15">
        <v>18573</v>
      </c>
      <c r="H27" s="15">
        <v>18573</v>
      </c>
      <c r="I27" s="15">
        <v>18573</v>
      </c>
      <c r="J27" s="15">
        <v>18573</v>
      </c>
      <c r="K27" s="15">
        <v>18573</v>
      </c>
      <c r="L27" s="15">
        <v>18573</v>
      </c>
      <c r="M27" s="15">
        <v>18573</v>
      </c>
      <c r="N27" s="15">
        <v>19223</v>
      </c>
      <c r="O27" s="14">
        <f t="shared" si="0"/>
        <v>223526</v>
      </c>
      <c r="P27" s="23"/>
      <c r="Q27" s="23"/>
    </row>
    <row r="28" spans="1:17" ht="33" customHeight="1">
      <c r="A28" s="16" t="s">
        <v>335</v>
      </c>
      <c r="B28" s="16" t="s">
        <v>384</v>
      </c>
      <c r="C28" s="15">
        <v>0</v>
      </c>
      <c r="D28" s="15">
        <v>0</v>
      </c>
      <c r="E28" s="15">
        <v>0</v>
      </c>
      <c r="F28" s="15">
        <v>0</v>
      </c>
      <c r="G28" s="15">
        <v>13018907</v>
      </c>
      <c r="H28" s="15">
        <v>0</v>
      </c>
      <c r="I28" s="15">
        <v>12997785</v>
      </c>
      <c r="J28" s="15">
        <v>0</v>
      </c>
      <c r="K28" s="15">
        <v>0</v>
      </c>
      <c r="L28" s="15">
        <v>13044293</v>
      </c>
      <c r="M28" s="15">
        <v>0</v>
      </c>
      <c r="N28" s="15">
        <v>13726036</v>
      </c>
      <c r="O28" s="14">
        <f t="shared" si="0"/>
        <v>52787021</v>
      </c>
      <c r="P28" s="23"/>
      <c r="Q28" s="23"/>
    </row>
    <row r="29" spans="1:17" ht="33" customHeight="1">
      <c r="A29" s="16" t="s">
        <v>34</v>
      </c>
      <c r="B29" s="16" t="s">
        <v>35</v>
      </c>
      <c r="C29" s="15">
        <v>2330902</v>
      </c>
      <c r="D29" s="15">
        <v>2505721</v>
      </c>
      <c r="E29" s="15">
        <v>2559814</v>
      </c>
      <c r="F29" s="15">
        <v>2389175</v>
      </c>
      <c r="G29" s="15">
        <v>2389175</v>
      </c>
      <c r="H29" s="15">
        <v>2389175</v>
      </c>
      <c r="I29" s="15">
        <v>2389175</v>
      </c>
      <c r="J29" s="15">
        <v>2389175</v>
      </c>
      <c r="K29" s="15">
        <v>2559723</v>
      </c>
      <c r="L29" s="15">
        <v>2389175</v>
      </c>
      <c r="M29" s="15">
        <v>2574954</v>
      </c>
      <c r="N29" s="15">
        <v>2472796</v>
      </c>
      <c r="O29" s="14">
        <f t="shared" si="0"/>
        <v>29338960</v>
      </c>
      <c r="P29" s="23"/>
      <c r="Q29" s="23"/>
    </row>
    <row r="30" spans="1:17" ht="33" customHeight="1">
      <c r="A30" s="16" t="s">
        <v>36</v>
      </c>
      <c r="B30" s="16" t="s">
        <v>37</v>
      </c>
      <c r="C30" s="15">
        <v>7477627</v>
      </c>
      <c r="D30" s="15">
        <v>7480505</v>
      </c>
      <c r="E30" s="15">
        <v>7480505</v>
      </c>
      <c r="F30" s="15">
        <v>7413370</v>
      </c>
      <c r="G30" s="15">
        <v>7607755</v>
      </c>
      <c r="H30" s="15">
        <v>7480505</v>
      </c>
      <c r="I30" s="15">
        <v>7477917</v>
      </c>
      <c r="J30" s="15">
        <v>7461094</v>
      </c>
      <c r="K30" s="15">
        <v>7456835</v>
      </c>
      <c r="L30" s="15">
        <v>7458757</v>
      </c>
      <c r="M30" s="15">
        <v>8001425</v>
      </c>
      <c r="N30" s="15">
        <v>8274273</v>
      </c>
      <c r="O30" s="14">
        <f t="shared" si="0"/>
        <v>91070568</v>
      </c>
      <c r="P30" s="23"/>
      <c r="Q30" s="23"/>
    </row>
    <row r="31" spans="1:17" ht="33" customHeight="1">
      <c r="A31" s="16" t="s">
        <v>38</v>
      </c>
      <c r="B31" s="16" t="s">
        <v>117</v>
      </c>
      <c r="C31" s="15">
        <v>712628</v>
      </c>
      <c r="D31" s="15">
        <v>712628</v>
      </c>
      <c r="E31" s="15">
        <v>712628</v>
      </c>
      <c r="F31" s="15">
        <v>712628</v>
      </c>
      <c r="G31" s="15">
        <v>712628</v>
      </c>
      <c r="H31" s="15">
        <v>712628</v>
      </c>
      <c r="I31" s="15">
        <v>712628</v>
      </c>
      <c r="J31" s="15">
        <v>712628</v>
      </c>
      <c r="K31" s="15">
        <v>688874</v>
      </c>
      <c r="L31" s="15">
        <v>712628</v>
      </c>
      <c r="M31" s="15">
        <v>712628</v>
      </c>
      <c r="N31" s="15">
        <v>737570</v>
      </c>
      <c r="O31" s="14">
        <f t="shared" si="0"/>
        <v>8552724</v>
      </c>
      <c r="P31" s="23"/>
      <c r="Q31" s="23"/>
    </row>
    <row r="32" spans="1:17" ht="33" customHeight="1">
      <c r="A32" s="16" t="s">
        <v>119</v>
      </c>
      <c r="B32" s="16" t="s">
        <v>121</v>
      </c>
      <c r="C32" s="15">
        <v>1573055</v>
      </c>
      <c r="D32" s="15">
        <v>1573055</v>
      </c>
      <c r="E32" s="15">
        <v>1573055</v>
      </c>
      <c r="F32" s="15">
        <v>1573055</v>
      </c>
      <c r="G32" s="15">
        <v>1573055</v>
      </c>
      <c r="H32" s="15">
        <v>1573055</v>
      </c>
      <c r="I32" s="15">
        <v>1432208</v>
      </c>
      <c r="J32" s="15">
        <v>1432208</v>
      </c>
      <c r="K32" s="15">
        <v>1432208</v>
      </c>
      <c r="L32" s="15">
        <v>1432208</v>
      </c>
      <c r="M32" s="15">
        <v>1432208</v>
      </c>
      <c r="N32" s="15">
        <v>1336558</v>
      </c>
      <c r="O32" s="14">
        <f t="shared" si="0"/>
        <v>17935928</v>
      </c>
      <c r="P32" s="23"/>
      <c r="Q32" s="23"/>
    </row>
    <row r="33" spans="1:17" ht="33" customHeight="1">
      <c r="A33" s="16" t="s">
        <v>336</v>
      </c>
      <c r="B33" s="16" t="s">
        <v>385</v>
      </c>
      <c r="C33" s="15">
        <v>0</v>
      </c>
      <c r="D33" s="15">
        <v>0</v>
      </c>
      <c r="E33" s="15">
        <v>0</v>
      </c>
      <c r="F33" s="15">
        <v>0</v>
      </c>
      <c r="G33" s="15">
        <v>56034353</v>
      </c>
      <c r="H33" s="15">
        <v>0</v>
      </c>
      <c r="I33" s="15">
        <v>55842638</v>
      </c>
      <c r="J33" s="15">
        <v>0</v>
      </c>
      <c r="K33" s="15">
        <v>0</v>
      </c>
      <c r="L33" s="15">
        <v>55022175</v>
      </c>
      <c r="M33" s="15">
        <v>0</v>
      </c>
      <c r="N33" s="15">
        <v>58130076</v>
      </c>
      <c r="O33" s="14">
        <f t="shared" si="0"/>
        <v>225029242</v>
      </c>
      <c r="P33" s="23"/>
      <c r="Q33" s="23"/>
    </row>
    <row r="34" spans="1:17" ht="33" customHeight="1">
      <c r="A34" s="16" t="s">
        <v>39</v>
      </c>
      <c r="B34" s="16" t="s">
        <v>134</v>
      </c>
      <c r="C34" s="15">
        <v>175971</v>
      </c>
      <c r="D34" s="15">
        <v>175971</v>
      </c>
      <c r="E34" s="15">
        <v>175971</v>
      </c>
      <c r="F34" s="15">
        <v>175971</v>
      </c>
      <c r="G34" s="15">
        <v>175971</v>
      </c>
      <c r="H34" s="15">
        <v>175971</v>
      </c>
      <c r="I34" s="15">
        <v>175971</v>
      </c>
      <c r="J34" s="15">
        <v>175971</v>
      </c>
      <c r="K34" s="15">
        <v>175971</v>
      </c>
      <c r="L34" s="15">
        <v>175971</v>
      </c>
      <c r="M34" s="15">
        <v>175971</v>
      </c>
      <c r="N34" s="15">
        <v>182130</v>
      </c>
      <c r="O34" s="14">
        <f t="shared" si="0"/>
        <v>2117811</v>
      </c>
      <c r="P34" s="23"/>
      <c r="Q34" s="23"/>
    </row>
    <row r="35" spans="1:17" ht="33" customHeight="1">
      <c r="A35" s="16" t="s">
        <v>144</v>
      </c>
      <c r="B35" s="16" t="s">
        <v>243</v>
      </c>
      <c r="C35" s="15">
        <v>0</v>
      </c>
      <c r="D35" s="15">
        <v>0</v>
      </c>
      <c r="E35" s="15">
        <v>58055942</v>
      </c>
      <c r="F35" s="15">
        <v>0</v>
      </c>
      <c r="G35" s="15">
        <v>0</v>
      </c>
      <c r="H35" s="15">
        <v>58065883</v>
      </c>
      <c r="I35" s="15">
        <v>0</v>
      </c>
      <c r="J35" s="15">
        <v>0</v>
      </c>
      <c r="K35" s="15">
        <v>57861487</v>
      </c>
      <c r="L35" s="15">
        <v>0</v>
      </c>
      <c r="M35" s="15">
        <v>0</v>
      </c>
      <c r="N35" s="15">
        <v>61696395</v>
      </c>
      <c r="O35" s="14">
        <f t="shared" si="0"/>
        <v>235679707</v>
      </c>
      <c r="P35" s="23"/>
      <c r="Q35" s="23"/>
    </row>
    <row r="36" spans="1:17" ht="33" customHeight="1">
      <c r="A36" s="16" t="s">
        <v>145</v>
      </c>
      <c r="B36" s="16" t="s">
        <v>244</v>
      </c>
      <c r="C36" s="15">
        <v>0</v>
      </c>
      <c r="D36" s="15">
        <v>0</v>
      </c>
      <c r="E36" s="15">
        <v>952020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951668</v>
      </c>
      <c r="L36" s="15">
        <v>0</v>
      </c>
      <c r="M36" s="15">
        <v>0</v>
      </c>
      <c r="N36" s="15">
        <v>0</v>
      </c>
      <c r="O36" s="14">
        <f t="shared" si="0"/>
        <v>1903688</v>
      </c>
      <c r="P36" s="23"/>
      <c r="Q36" s="23"/>
    </row>
    <row r="37" spans="1:17" ht="33" customHeight="1">
      <c r="A37" s="16" t="s">
        <v>337</v>
      </c>
      <c r="B37" s="16" t="s">
        <v>386</v>
      </c>
      <c r="C37" s="15">
        <v>0</v>
      </c>
      <c r="D37" s="15">
        <v>0</v>
      </c>
      <c r="E37" s="15">
        <v>0</v>
      </c>
      <c r="F37" s="15">
        <v>0</v>
      </c>
      <c r="G37" s="15">
        <v>29137416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4">
        <f t="shared" si="0"/>
        <v>29137416</v>
      </c>
      <c r="P37" s="23"/>
      <c r="Q37" s="23"/>
    </row>
    <row r="38" spans="1:17" ht="33" customHeight="1">
      <c r="A38" s="16" t="s">
        <v>40</v>
      </c>
      <c r="B38" s="16" t="s">
        <v>41</v>
      </c>
      <c r="C38" s="15">
        <v>6105415</v>
      </c>
      <c r="D38" s="15">
        <v>6112449</v>
      </c>
      <c r="E38" s="15">
        <v>6781253</v>
      </c>
      <c r="F38" s="15">
        <v>6115180</v>
      </c>
      <c r="G38" s="15">
        <v>7044665</v>
      </c>
      <c r="H38" s="15">
        <v>6732556</v>
      </c>
      <c r="I38" s="15">
        <v>6944457</v>
      </c>
      <c r="J38" s="15">
        <v>6044046</v>
      </c>
      <c r="K38" s="15">
        <v>6811971</v>
      </c>
      <c r="L38" s="15">
        <v>6957004</v>
      </c>
      <c r="M38" s="15">
        <v>6216991</v>
      </c>
      <c r="N38" s="15">
        <v>7878499</v>
      </c>
      <c r="O38" s="14">
        <f t="shared" si="0"/>
        <v>79744486</v>
      </c>
      <c r="P38" s="23"/>
      <c r="Q38" s="23"/>
    </row>
    <row r="39" spans="1:17" ht="33" customHeight="1">
      <c r="A39" s="16" t="s">
        <v>42</v>
      </c>
      <c r="B39" s="16" t="s">
        <v>43</v>
      </c>
      <c r="C39" s="15">
        <v>265091</v>
      </c>
      <c r="D39" s="15">
        <v>265091</v>
      </c>
      <c r="E39" s="15">
        <v>265091</v>
      </c>
      <c r="F39" s="15">
        <v>265091</v>
      </c>
      <c r="G39" s="15">
        <v>265091</v>
      </c>
      <c r="H39" s="15">
        <v>265196</v>
      </c>
      <c r="I39" s="15">
        <v>265196</v>
      </c>
      <c r="J39" s="15">
        <v>265196</v>
      </c>
      <c r="K39" s="15">
        <v>265279</v>
      </c>
      <c r="L39" s="15">
        <v>265279</v>
      </c>
      <c r="M39" s="15">
        <v>270669</v>
      </c>
      <c r="N39" s="15">
        <v>274567</v>
      </c>
      <c r="O39" s="14">
        <f t="shared" si="0"/>
        <v>3196837</v>
      </c>
      <c r="P39" s="23"/>
      <c r="Q39" s="23"/>
    </row>
    <row r="40" spans="1:17" ht="33" customHeight="1">
      <c r="A40" s="16" t="s">
        <v>44</v>
      </c>
      <c r="B40" s="16" t="s">
        <v>45</v>
      </c>
      <c r="C40" s="15">
        <v>2111975</v>
      </c>
      <c r="D40" s="15">
        <v>2115280</v>
      </c>
      <c r="E40" s="15">
        <v>2743359</v>
      </c>
      <c r="F40" s="15">
        <v>2129875</v>
      </c>
      <c r="G40" s="15">
        <v>3258841</v>
      </c>
      <c r="H40" s="15">
        <v>2735556</v>
      </c>
      <c r="I40" s="15">
        <v>3228708</v>
      </c>
      <c r="J40" s="15">
        <v>2512240</v>
      </c>
      <c r="K40" s="15">
        <v>2941092</v>
      </c>
      <c r="L40" s="15">
        <v>3473838</v>
      </c>
      <c r="M40" s="15">
        <v>2346385</v>
      </c>
      <c r="N40" s="15">
        <v>4385206</v>
      </c>
      <c r="O40" s="14">
        <f t="shared" si="0"/>
        <v>33982355</v>
      </c>
      <c r="P40" s="23"/>
      <c r="Q40" s="23"/>
    </row>
    <row r="41" spans="1:17" ht="33" customHeight="1">
      <c r="A41" s="16" t="s">
        <v>338</v>
      </c>
      <c r="B41" s="16" t="s">
        <v>387</v>
      </c>
      <c r="C41" s="15">
        <v>0</v>
      </c>
      <c r="D41" s="15">
        <v>0</v>
      </c>
      <c r="E41" s="15">
        <v>0</v>
      </c>
      <c r="F41" s="15">
        <v>0</v>
      </c>
      <c r="G41" s="15">
        <v>28390745</v>
      </c>
      <c r="H41" s="15">
        <v>0</v>
      </c>
      <c r="I41" s="15">
        <v>28293614</v>
      </c>
      <c r="J41" s="15">
        <v>0</v>
      </c>
      <c r="K41" s="15">
        <v>0</v>
      </c>
      <c r="L41" s="15">
        <v>27877914</v>
      </c>
      <c r="M41" s="15">
        <v>0</v>
      </c>
      <c r="N41" s="15">
        <v>29452813</v>
      </c>
      <c r="O41" s="14">
        <f t="shared" si="0"/>
        <v>114015086</v>
      </c>
      <c r="P41" s="23"/>
      <c r="Q41" s="23"/>
    </row>
    <row r="42" spans="1:17" ht="33" customHeight="1">
      <c r="A42" s="16" t="s">
        <v>339</v>
      </c>
      <c r="B42" s="16" t="s">
        <v>387</v>
      </c>
      <c r="C42" s="15">
        <v>0</v>
      </c>
      <c r="D42" s="15">
        <v>0</v>
      </c>
      <c r="E42" s="15">
        <v>0</v>
      </c>
      <c r="F42" s="15">
        <v>0</v>
      </c>
      <c r="G42" s="15">
        <v>29259007</v>
      </c>
      <c r="H42" s="15">
        <v>0</v>
      </c>
      <c r="I42" s="15">
        <v>29156747</v>
      </c>
      <c r="J42" s="15">
        <v>0</v>
      </c>
      <c r="K42" s="15">
        <v>0</v>
      </c>
      <c r="L42" s="15">
        <v>28428823</v>
      </c>
      <c r="M42" s="15">
        <v>0</v>
      </c>
      <c r="N42" s="15">
        <v>29380875</v>
      </c>
      <c r="O42" s="14">
        <f t="shared" si="0"/>
        <v>116225452</v>
      </c>
      <c r="P42" s="23"/>
      <c r="Q42" s="23"/>
    </row>
    <row r="43" spans="1:17" ht="33" customHeight="1">
      <c r="A43" s="16" t="s">
        <v>46</v>
      </c>
      <c r="B43" s="16" t="s">
        <v>47</v>
      </c>
      <c r="C43" s="15">
        <v>475085</v>
      </c>
      <c r="D43" s="15">
        <v>475085</v>
      </c>
      <c r="E43" s="15">
        <v>475085</v>
      </c>
      <c r="F43" s="15">
        <v>475085</v>
      </c>
      <c r="G43" s="15">
        <v>475085</v>
      </c>
      <c r="H43" s="15">
        <v>475085</v>
      </c>
      <c r="I43" s="15">
        <v>475085</v>
      </c>
      <c r="J43" s="15">
        <v>475085</v>
      </c>
      <c r="K43" s="15">
        <v>459249</v>
      </c>
      <c r="L43" s="15">
        <v>475085</v>
      </c>
      <c r="M43" s="15">
        <v>475085</v>
      </c>
      <c r="N43" s="15">
        <v>491713</v>
      </c>
      <c r="O43" s="14">
        <f t="shared" si="0"/>
        <v>5701812</v>
      </c>
      <c r="P43" s="23"/>
      <c r="Q43" s="23"/>
    </row>
    <row r="44" spans="1:17" ht="33" customHeight="1">
      <c r="A44" s="16" t="s">
        <v>146</v>
      </c>
      <c r="B44" s="16" t="s">
        <v>245</v>
      </c>
      <c r="C44" s="15">
        <v>0</v>
      </c>
      <c r="D44" s="15">
        <v>17096221</v>
      </c>
      <c r="E44" s="15">
        <v>10893354</v>
      </c>
      <c r="F44" s="15">
        <v>9995316</v>
      </c>
      <c r="G44" s="15">
        <v>14477636</v>
      </c>
      <c r="H44" s="15">
        <v>6176913</v>
      </c>
      <c r="I44" s="15">
        <v>13628620</v>
      </c>
      <c r="J44" s="15">
        <v>1502903</v>
      </c>
      <c r="K44" s="15">
        <v>4576907</v>
      </c>
      <c r="L44" s="15">
        <v>10344800</v>
      </c>
      <c r="M44" s="15">
        <v>14748463</v>
      </c>
      <c r="N44" s="15">
        <v>4230317</v>
      </c>
      <c r="O44" s="14">
        <f t="shared" si="0"/>
        <v>107671450</v>
      </c>
      <c r="P44" s="23"/>
      <c r="Q44" s="23"/>
    </row>
    <row r="45" spans="1:17" ht="33" customHeight="1">
      <c r="A45" s="16" t="s">
        <v>123</v>
      </c>
      <c r="B45" s="16" t="s">
        <v>126</v>
      </c>
      <c r="C45" s="15">
        <v>1095579</v>
      </c>
      <c r="D45" s="15">
        <v>2438527</v>
      </c>
      <c r="E45" s="15">
        <v>0</v>
      </c>
      <c r="F45" s="15">
        <v>2961978</v>
      </c>
      <c r="G45" s="15">
        <v>949484</v>
      </c>
      <c r="H45" s="15">
        <v>553974</v>
      </c>
      <c r="I45" s="15">
        <v>3123090</v>
      </c>
      <c r="J45" s="15">
        <v>14226591</v>
      </c>
      <c r="K45" s="15">
        <v>0</v>
      </c>
      <c r="L45" s="15">
        <v>4963183</v>
      </c>
      <c r="M45" s="15">
        <v>867843</v>
      </c>
      <c r="N45" s="15">
        <v>2805511</v>
      </c>
      <c r="O45" s="14">
        <f t="shared" si="0"/>
        <v>33985760</v>
      </c>
      <c r="P45" s="23"/>
      <c r="Q45" s="23"/>
    </row>
    <row r="46" spans="1:17" ht="33" customHeight="1">
      <c r="A46" s="16" t="s">
        <v>519</v>
      </c>
      <c r="B46" s="16" t="s">
        <v>520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7559990</v>
      </c>
      <c r="L46" s="15">
        <v>0</v>
      </c>
      <c r="M46" s="15">
        <v>0</v>
      </c>
      <c r="N46" s="15">
        <v>0</v>
      </c>
      <c r="O46" s="14">
        <f t="shared" si="0"/>
        <v>7559990</v>
      </c>
      <c r="P46" s="23"/>
      <c r="Q46" s="23"/>
    </row>
    <row r="47" spans="1:17" ht="33" customHeight="1">
      <c r="A47" s="16" t="s">
        <v>729</v>
      </c>
      <c r="B47" s="16" t="s">
        <v>755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6515258</v>
      </c>
      <c r="O47" s="14">
        <f t="shared" si="0"/>
        <v>6515258</v>
      </c>
      <c r="P47" s="23"/>
      <c r="Q47" s="23"/>
    </row>
    <row r="48" spans="1:17" ht="33" customHeight="1">
      <c r="A48" s="16" t="s">
        <v>147</v>
      </c>
      <c r="B48" s="16" t="s">
        <v>246</v>
      </c>
      <c r="C48" s="15">
        <v>0</v>
      </c>
      <c r="D48" s="15">
        <v>0</v>
      </c>
      <c r="E48" s="15">
        <v>1226465</v>
      </c>
      <c r="F48" s="15">
        <v>170275</v>
      </c>
      <c r="G48" s="15">
        <v>102165</v>
      </c>
      <c r="H48" s="15">
        <v>1532960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4">
        <f t="shared" si="0"/>
        <v>3031865</v>
      </c>
      <c r="P48" s="23"/>
      <c r="Q48" s="23"/>
    </row>
    <row r="49" spans="1:17" ht="33" customHeight="1">
      <c r="A49" s="16" t="s">
        <v>48</v>
      </c>
      <c r="B49" s="16" t="s">
        <v>49</v>
      </c>
      <c r="C49" s="15">
        <v>13015837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17463000</v>
      </c>
      <c r="O49" s="14">
        <f t="shared" si="0"/>
        <v>30478837</v>
      </c>
      <c r="P49" s="23"/>
      <c r="Q49" s="23"/>
    </row>
    <row r="50" spans="1:17" ht="33" customHeight="1">
      <c r="A50" s="16" t="s">
        <v>148</v>
      </c>
      <c r="B50" s="16" t="s">
        <v>247</v>
      </c>
      <c r="C50" s="15">
        <v>0</v>
      </c>
      <c r="D50" s="15">
        <v>0</v>
      </c>
      <c r="E50" s="15">
        <v>431268</v>
      </c>
      <c r="F50" s="15">
        <v>57544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4">
        <f t="shared" si="0"/>
        <v>488812</v>
      </c>
      <c r="P50" s="23"/>
      <c r="Q50" s="23"/>
    </row>
    <row r="51" spans="1:17" ht="33" customHeight="1">
      <c r="A51" s="16" t="s">
        <v>50</v>
      </c>
      <c r="B51" s="16" t="s">
        <v>51</v>
      </c>
      <c r="C51" s="15">
        <v>18335371</v>
      </c>
      <c r="D51" s="15">
        <v>19901210</v>
      </c>
      <c r="E51" s="15">
        <v>20113268</v>
      </c>
      <c r="F51" s="15">
        <v>22116055</v>
      </c>
      <c r="G51" s="15">
        <v>22003935</v>
      </c>
      <c r="H51" s="15">
        <v>23217231</v>
      </c>
      <c r="I51" s="15">
        <v>22482584</v>
      </c>
      <c r="J51" s="15">
        <v>22483780</v>
      </c>
      <c r="K51" s="15">
        <v>22463135</v>
      </c>
      <c r="L51" s="15">
        <v>22490657</v>
      </c>
      <c r="M51" s="15">
        <v>20929056</v>
      </c>
      <c r="N51" s="15">
        <v>21661570</v>
      </c>
      <c r="O51" s="14">
        <f t="shared" si="0"/>
        <v>258197852</v>
      </c>
      <c r="P51" s="23"/>
      <c r="Q51" s="23"/>
    </row>
    <row r="52" spans="1:17" ht="33" customHeight="1">
      <c r="A52" s="16" t="s">
        <v>52</v>
      </c>
      <c r="B52" s="16" t="s">
        <v>13</v>
      </c>
      <c r="C52" s="15">
        <v>689852</v>
      </c>
      <c r="D52" s="15">
        <v>715564</v>
      </c>
      <c r="E52" s="15">
        <v>711322</v>
      </c>
      <c r="F52" s="15">
        <v>881015</v>
      </c>
      <c r="G52" s="15">
        <v>890702</v>
      </c>
      <c r="H52" s="15">
        <v>895934</v>
      </c>
      <c r="I52" s="15">
        <v>904867</v>
      </c>
      <c r="J52" s="15">
        <v>909352</v>
      </c>
      <c r="K52" s="15">
        <v>909352</v>
      </c>
      <c r="L52" s="15">
        <v>913837</v>
      </c>
      <c r="M52" s="15">
        <v>877959</v>
      </c>
      <c r="N52" s="15">
        <v>908685</v>
      </c>
      <c r="O52" s="14">
        <f t="shared" si="0"/>
        <v>10208441</v>
      </c>
      <c r="P52" s="23"/>
      <c r="Q52" s="23"/>
    </row>
    <row r="53" spans="1:17" ht="33" customHeight="1">
      <c r="A53" s="16" t="s">
        <v>120</v>
      </c>
      <c r="B53" s="16" t="s">
        <v>122</v>
      </c>
      <c r="C53" s="15">
        <v>3791614</v>
      </c>
      <c r="D53" s="15">
        <v>4428940</v>
      </c>
      <c r="E53" s="15">
        <v>4556404</v>
      </c>
      <c r="F53" s="15">
        <v>4831227</v>
      </c>
      <c r="G53" s="15">
        <v>5453777</v>
      </c>
      <c r="H53" s="15">
        <v>5142502</v>
      </c>
      <c r="I53" s="15">
        <v>4887572</v>
      </c>
      <c r="J53" s="15">
        <v>4887572</v>
      </c>
      <c r="K53" s="15">
        <v>4862079</v>
      </c>
      <c r="L53" s="15">
        <v>4887572</v>
      </c>
      <c r="M53" s="15">
        <v>4887572</v>
      </c>
      <c r="N53" s="15">
        <v>5035137</v>
      </c>
      <c r="O53" s="14">
        <f t="shared" si="0"/>
        <v>57651968</v>
      </c>
      <c r="P53" s="23"/>
      <c r="Q53" s="23"/>
    </row>
    <row r="54" spans="1:17" ht="33" customHeight="1">
      <c r="A54" s="16" t="s">
        <v>53</v>
      </c>
      <c r="B54" s="16" t="s">
        <v>54</v>
      </c>
      <c r="C54" s="15">
        <v>6417369</v>
      </c>
      <c r="D54" s="15">
        <v>6965414</v>
      </c>
      <c r="E54" s="15">
        <v>7039633</v>
      </c>
      <c r="F54" s="15">
        <v>7740607</v>
      </c>
      <c r="G54" s="15">
        <v>7701365</v>
      </c>
      <c r="H54" s="15">
        <v>7873571</v>
      </c>
      <c r="I54" s="15">
        <v>7868893</v>
      </c>
      <c r="J54" s="15">
        <v>7869312</v>
      </c>
      <c r="K54" s="15">
        <v>7862086</v>
      </c>
      <c r="L54" s="15">
        <v>7871719</v>
      </c>
      <c r="M54" s="15">
        <v>7325163</v>
      </c>
      <c r="N54" s="15">
        <v>7581535</v>
      </c>
      <c r="O54" s="14">
        <f t="shared" si="0"/>
        <v>90116667</v>
      </c>
      <c r="P54" s="23"/>
      <c r="Q54" s="23"/>
    </row>
    <row r="55" spans="1:17" ht="33" customHeight="1">
      <c r="A55" s="16" t="s">
        <v>55</v>
      </c>
      <c r="B55" s="16" t="s">
        <v>21</v>
      </c>
      <c r="C55" s="15">
        <v>2566957</v>
      </c>
      <c r="D55" s="15">
        <v>2786173</v>
      </c>
      <c r="E55" s="15">
        <v>2815861</v>
      </c>
      <c r="F55" s="15">
        <v>3096254</v>
      </c>
      <c r="G55" s="15">
        <v>3080557</v>
      </c>
      <c r="H55" s="15">
        <v>3149440</v>
      </c>
      <c r="I55" s="15">
        <v>3147569</v>
      </c>
      <c r="J55" s="15">
        <v>3147736</v>
      </c>
      <c r="K55" s="15">
        <v>3144846</v>
      </c>
      <c r="L55" s="15">
        <v>3148699</v>
      </c>
      <c r="M55" s="15">
        <v>2930071</v>
      </c>
      <c r="N55" s="15">
        <v>3032612</v>
      </c>
      <c r="O55" s="14">
        <f t="shared" si="0"/>
        <v>36046775</v>
      </c>
      <c r="P55" s="23"/>
      <c r="Q55" s="23"/>
    </row>
    <row r="56" spans="1:17" ht="33" customHeight="1">
      <c r="A56" s="16" t="s">
        <v>56</v>
      </c>
      <c r="B56" s="16" t="s">
        <v>135</v>
      </c>
      <c r="C56" s="15">
        <v>12511187</v>
      </c>
      <c r="D56" s="15">
        <v>13600790</v>
      </c>
      <c r="E56" s="15">
        <v>13769084</v>
      </c>
      <c r="F56" s="15">
        <v>15373509</v>
      </c>
      <c r="G56" s="15">
        <v>15332054</v>
      </c>
      <c r="H56" s="15">
        <v>15581105</v>
      </c>
      <c r="I56" s="15">
        <v>15399988</v>
      </c>
      <c r="J56" s="15">
        <v>15401610</v>
      </c>
      <c r="K56" s="15">
        <v>15374374</v>
      </c>
      <c r="L56" s="15">
        <v>15403563</v>
      </c>
      <c r="M56" s="15">
        <v>14826767</v>
      </c>
      <c r="N56" s="15">
        <v>15345713</v>
      </c>
      <c r="O56" s="14">
        <f t="shared" si="0"/>
        <v>177919744</v>
      </c>
      <c r="P56" s="23"/>
      <c r="Q56" s="23"/>
    </row>
    <row r="57" spans="1:17" ht="33" customHeight="1">
      <c r="A57" s="16" t="s">
        <v>57</v>
      </c>
      <c r="B57" s="16" t="s">
        <v>58</v>
      </c>
      <c r="C57" s="15">
        <v>3019320</v>
      </c>
      <c r="D57" s="15">
        <v>3239204</v>
      </c>
      <c r="E57" s="15">
        <v>3262944</v>
      </c>
      <c r="F57" s="15">
        <v>3551830</v>
      </c>
      <c r="G57" s="15">
        <v>3526536</v>
      </c>
      <c r="H57" s="15">
        <v>3619280</v>
      </c>
      <c r="I57" s="15">
        <v>3644307</v>
      </c>
      <c r="J57" s="15">
        <v>3644307</v>
      </c>
      <c r="K57" s="15">
        <v>3644618</v>
      </c>
      <c r="L57" s="15">
        <v>3645994</v>
      </c>
      <c r="M57" s="15">
        <v>3293564</v>
      </c>
      <c r="N57" s="15">
        <v>3408867</v>
      </c>
      <c r="O57" s="14">
        <f t="shared" si="0"/>
        <v>41500771</v>
      </c>
      <c r="P57" s="23"/>
      <c r="Q57" s="23"/>
    </row>
    <row r="58" spans="1:17" ht="33" customHeight="1">
      <c r="A58" s="16" t="s">
        <v>59</v>
      </c>
      <c r="B58" s="16" t="s">
        <v>29</v>
      </c>
      <c r="C58" s="15">
        <v>3920551</v>
      </c>
      <c r="D58" s="15">
        <v>4255189</v>
      </c>
      <c r="E58" s="15">
        <v>4299706</v>
      </c>
      <c r="F58" s="15">
        <v>4730307</v>
      </c>
      <c r="G58" s="15">
        <v>4706201</v>
      </c>
      <c r="H58" s="15">
        <v>4807407</v>
      </c>
      <c r="I58" s="15">
        <v>4804531</v>
      </c>
      <c r="J58" s="15">
        <v>4804788</v>
      </c>
      <c r="K58" s="15">
        <v>4800349</v>
      </c>
      <c r="L58" s="15">
        <v>4806266</v>
      </c>
      <c r="M58" s="15">
        <v>4477251</v>
      </c>
      <c r="N58" s="15">
        <v>4633963</v>
      </c>
      <c r="O58" s="14">
        <f t="shared" si="0"/>
        <v>55046509</v>
      </c>
      <c r="P58" s="23"/>
      <c r="Q58" s="23"/>
    </row>
    <row r="59" spans="1:17" ht="33" customHeight="1">
      <c r="A59" s="16" t="s">
        <v>60</v>
      </c>
      <c r="B59" s="16" t="s">
        <v>31</v>
      </c>
      <c r="C59" s="15">
        <v>2130312</v>
      </c>
      <c r="D59" s="15">
        <v>2319805</v>
      </c>
      <c r="E59" s="15">
        <v>2348171</v>
      </c>
      <c r="F59" s="15">
        <v>2638893</v>
      </c>
      <c r="G59" s="15">
        <v>2631694</v>
      </c>
      <c r="H59" s="15">
        <v>2678771</v>
      </c>
      <c r="I59" s="15">
        <v>2651175</v>
      </c>
      <c r="J59" s="15">
        <v>2651547</v>
      </c>
      <c r="K59" s="15">
        <v>2646889</v>
      </c>
      <c r="L59" s="15">
        <v>2651841</v>
      </c>
      <c r="M59" s="15">
        <v>2551728</v>
      </c>
      <c r="N59" s="15">
        <v>2641034</v>
      </c>
      <c r="O59" s="14">
        <f t="shared" si="0"/>
        <v>30541860</v>
      </c>
      <c r="P59" s="23"/>
      <c r="Q59" s="23"/>
    </row>
    <row r="60" spans="1:17" ht="33" customHeight="1">
      <c r="A60" s="16" t="s">
        <v>61</v>
      </c>
      <c r="B60" s="16" t="s">
        <v>62</v>
      </c>
      <c r="C60" s="15">
        <v>10784</v>
      </c>
      <c r="D60" s="15">
        <v>10784</v>
      </c>
      <c r="E60" s="15">
        <v>10784</v>
      </c>
      <c r="F60" s="15">
        <v>10784</v>
      </c>
      <c r="G60" s="15">
        <v>10784</v>
      </c>
      <c r="H60" s="15">
        <v>10784</v>
      </c>
      <c r="I60" s="15">
        <v>10784</v>
      </c>
      <c r="J60" s="15">
        <v>10784</v>
      </c>
      <c r="K60" s="15">
        <v>10784</v>
      </c>
      <c r="L60" s="15">
        <v>10784</v>
      </c>
      <c r="M60" s="15">
        <v>10784</v>
      </c>
      <c r="N60" s="15">
        <v>11161</v>
      </c>
      <c r="O60" s="14">
        <f t="shared" si="0"/>
        <v>129785</v>
      </c>
      <c r="P60" s="23"/>
      <c r="Q60" s="23"/>
    </row>
    <row r="61" spans="1:17" ht="33" customHeight="1">
      <c r="A61" s="16" t="s">
        <v>340</v>
      </c>
      <c r="B61" s="16" t="s">
        <v>384</v>
      </c>
      <c r="C61" s="15">
        <v>0</v>
      </c>
      <c r="D61" s="15">
        <v>0</v>
      </c>
      <c r="E61" s="15">
        <v>0</v>
      </c>
      <c r="F61" s="15">
        <v>0</v>
      </c>
      <c r="G61" s="15">
        <v>5738367</v>
      </c>
      <c r="H61" s="15">
        <v>0</v>
      </c>
      <c r="I61" s="15">
        <v>6584903</v>
      </c>
      <c r="J61" s="15">
        <v>0</v>
      </c>
      <c r="K61" s="15">
        <v>0</v>
      </c>
      <c r="L61" s="15">
        <v>6708795</v>
      </c>
      <c r="M61" s="15">
        <v>0</v>
      </c>
      <c r="N61" s="15">
        <v>6350562</v>
      </c>
      <c r="O61" s="14">
        <f t="shared" si="0"/>
        <v>25382627</v>
      </c>
      <c r="P61" s="23"/>
      <c r="Q61" s="23"/>
    </row>
    <row r="62" spans="1:17" ht="33" customHeight="1">
      <c r="A62" s="16" t="s">
        <v>149</v>
      </c>
      <c r="B62" s="16" t="s">
        <v>35</v>
      </c>
      <c r="C62" s="15">
        <v>0</v>
      </c>
      <c r="D62" s="15">
        <v>0</v>
      </c>
      <c r="E62" s="15">
        <v>416904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529253</v>
      </c>
      <c r="L62" s="15">
        <v>0</v>
      </c>
      <c r="M62" s="15">
        <v>0</v>
      </c>
      <c r="N62" s="15">
        <v>0</v>
      </c>
      <c r="O62" s="14">
        <f t="shared" si="0"/>
        <v>946157</v>
      </c>
      <c r="P62" s="23"/>
      <c r="Q62" s="23"/>
    </row>
    <row r="63" spans="1:17" ht="33" customHeight="1">
      <c r="A63" s="16" t="s">
        <v>63</v>
      </c>
      <c r="B63" s="16" t="s">
        <v>37</v>
      </c>
      <c r="C63" s="15">
        <v>3375301</v>
      </c>
      <c r="D63" s="15">
        <v>3593725</v>
      </c>
      <c r="E63" s="15">
        <v>3610813</v>
      </c>
      <c r="F63" s="15">
        <v>3941688</v>
      </c>
      <c r="G63" s="15">
        <v>3912339</v>
      </c>
      <c r="H63" s="15">
        <v>4031353</v>
      </c>
      <c r="I63" s="15">
        <v>4080643</v>
      </c>
      <c r="J63" s="15">
        <v>4080936</v>
      </c>
      <c r="K63" s="15">
        <v>4082908</v>
      </c>
      <c r="L63" s="15">
        <v>4082746</v>
      </c>
      <c r="M63" s="15">
        <v>3673970</v>
      </c>
      <c r="N63" s="15">
        <v>3802542</v>
      </c>
      <c r="O63" s="14">
        <f t="shared" si="0"/>
        <v>46268964</v>
      </c>
      <c r="P63" s="23"/>
      <c r="Q63" s="23"/>
    </row>
    <row r="64" spans="1:17" ht="33" customHeight="1">
      <c r="A64" s="16" t="s">
        <v>341</v>
      </c>
      <c r="B64" s="16" t="s">
        <v>388</v>
      </c>
      <c r="C64" s="15">
        <v>0</v>
      </c>
      <c r="D64" s="15">
        <v>0</v>
      </c>
      <c r="E64" s="15">
        <v>0</v>
      </c>
      <c r="F64" s="15">
        <v>0</v>
      </c>
      <c r="G64" s="15">
        <v>19228321</v>
      </c>
      <c r="H64" s="15">
        <v>0</v>
      </c>
      <c r="I64" s="15">
        <v>19992731</v>
      </c>
      <c r="J64" s="15">
        <v>0</v>
      </c>
      <c r="K64" s="15">
        <v>0</v>
      </c>
      <c r="L64" s="15">
        <v>20517484</v>
      </c>
      <c r="M64" s="15">
        <v>0</v>
      </c>
      <c r="N64" s="15">
        <v>19445414</v>
      </c>
      <c r="O64" s="14">
        <f t="shared" si="0"/>
        <v>79183950</v>
      </c>
      <c r="P64" s="23"/>
      <c r="Q64" s="23"/>
    </row>
    <row r="65" spans="1:17" ht="33" customHeight="1">
      <c r="A65" s="16" t="s">
        <v>150</v>
      </c>
      <c r="B65" s="16" t="s">
        <v>248</v>
      </c>
      <c r="C65" s="15">
        <v>0</v>
      </c>
      <c r="D65" s="15">
        <v>0</v>
      </c>
      <c r="E65" s="15">
        <v>26930182</v>
      </c>
      <c r="F65" s="15">
        <v>2746650</v>
      </c>
      <c r="G65" s="15">
        <v>0</v>
      </c>
      <c r="H65" s="15">
        <v>30538442</v>
      </c>
      <c r="I65" s="15">
        <v>0</v>
      </c>
      <c r="J65" s="15">
        <v>0</v>
      </c>
      <c r="K65" s="15">
        <v>31017744</v>
      </c>
      <c r="L65" s="15">
        <v>0</v>
      </c>
      <c r="M65" s="15">
        <v>0</v>
      </c>
      <c r="N65" s="15">
        <v>28648880</v>
      </c>
      <c r="O65" s="14">
        <f t="shared" si="0"/>
        <v>119881898</v>
      </c>
      <c r="P65" s="23"/>
      <c r="Q65" s="23"/>
    </row>
    <row r="66" spans="1:17" ht="33" customHeight="1">
      <c r="A66" s="16" t="s">
        <v>151</v>
      </c>
      <c r="B66" s="16" t="s">
        <v>249</v>
      </c>
      <c r="C66" s="15">
        <v>0</v>
      </c>
      <c r="D66" s="15">
        <v>0</v>
      </c>
      <c r="E66" s="15">
        <v>2475252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3112398</v>
      </c>
      <c r="L66" s="15">
        <v>0</v>
      </c>
      <c r="M66" s="15">
        <v>0</v>
      </c>
      <c r="N66" s="15">
        <v>0</v>
      </c>
      <c r="O66" s="14">
        <f t="shared" si="0"/>
        <v>5587650</v>
      </c>
      <c r="P66" s="23"/>
      <c r="Q66" s="23"/>
    </row>
    <row r="67" spans="1:17" ht="33" customHeight="1">
      <c r="A67" s="16" t="s">
        <v>342</v>
      </c>
      <c r="B67" s="16" t="s">
        <v>386</v>
      </c>
      <c r="C67" s="15">
        <v>0</v>
      </c>
      <c r="D67" s="15">
        <v>0</v>
      </c>
      <c r="E67" s="15">
        <v>0</v>
      </c>
      <c r="F67" s="15">
        <v>0</v>
      </c>
      <c r="G67" s="15">
        <v>14568708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4">
        <f t="shared" si="0"/>
        <v>14568708</v>
      </c>
      <c r="P67" s="23"/>
      <c r="Q67" s="23"/>
    </row>
    <row r="68" spans="1:17" ht="33" customHeight="1">
      <c r="A68" s="16" t="s">
        <v>64</v>
      </c>
      <c r="B68" s="16" t="s">
        <v>41</v>
      </c>
      <c r="C68" s="15">
        <v>1511157</v>
      </c>
      <c r="D68" s="15">
        <v>1643606</v>
      </c>
      <c r="E68" s="15">
        <v>1992809</v>
      </c>
      <c r="F68" s="15">
        <v>1868259</v>
      </c>
      <c r="G68" s="15">
        <v>2209817</v>
      </c>
      <c r="H68" s="15">
        <v>2201212</v>
      </c>
      <c r="I68" s="15">
        <v>2243338</v>
      </c>
      <c r="J68" s="15">
        <v>1851770</v>
      </c>
      <c r="K68" s="15">
        <v>2225260</v>
      </c>
      <c r="L68" s="15">
        <v>2252344</v>
      </c>
      <c r="M68" s="15">
        <v>1771529</v>
      </c>
      <c r="N68" s="15">
        <v>2464136</v>
      </c>
      <c r="O68" s="14">
        <f t="shared" si="0"/>
        <v>24235237</v>
      </c>
      <c r="P68" s="23"/>
      <c r="Q68" s="23"/>
    </row>
    <row r="69" spans="1:17" ht="33" customHeight="1">
      <c r="A69" s="16" t="s">
        <v>65</v>
      </c>
      <c r="B69" s="16" t="s">
        <v>45</v>
      </c>
      <c r="C69" s="15">
        <v>612478</v>
      </c>
      <c r="D69" s="15">
        <v>673915</v>
      </c>
      <c r="E69" s="15">
        <v>1014360</v>
      </c>
      <c r="F69" s="15">
        <v>800879</v>
      </c>
      <c r="G69" s="15">
        <v>1215811</v>
      </c>
      <c r="H69" s="15">
        <v>1121000</v>
      </c>
      <c r="I69" s="15">
        <v>1296561</v>
      </c>
      <c r="J69" s="15">
        <v>845689</v>
      </c>
      <c r="K69" s="15">
        <v>1257606</v>
      </c>
      <c r="L69" s="15">
        <v>1416717</v>
      </c>
      <c r="M69" s="15">
        <v>793926</v>
      </c>
      <c r="N69" s="15">
        <v>1698974</v>
      </c>
      <c r="O69" s="14">
        <f t="shared" si="0"/>
        <v>12747916</v>
      </c>
      <c r="P69" s="23"/>
      <c r="Q69" s="23"/>
    </row>
    <row r="70" spans="1:17" ht="33" customHeight="1">
      <c r="A70" s="16" t="s">
        <v>343</v>
      </c>
      <c r="B70" s="16" t="s">
        <v>387</v>
      </c>
      <c r="C70" s="15">
        <v>0</v>
      </c>
      <c r="D70" s="15">
        <v>0</v>
      </c>
      <c r="E70" s="15">
        <v>0</v>
      </c>
      <c r="F70" s="15">
        <v>0</v>
      </c>
      <c r="G70" s="15">
        <v>9742330</v>
      </c>
      <c r="H70" s="15">
        <v>0</v>
      </c>
      <c r="I70" s="15">
        <v>10129624</v>
      </c>
      <c r="J70" s="15">
        <v>0</v>
      </c>
      <c r="K70" s="15">
        <v>0</v>
      </c>
      <c r="L70" s="15">
        <v>10395501</v>
      </c>
      <c r="M70" s="15">
        <v>0</v>
      </c>
      <c r="N70" s="15">
        <v>9852321</v>
      </c>
      <c r="O70" s="14">
        <f t="shared" si="0"/>
        <v>40119776</v>
      </c>
      <c r="P70" s="23"/>
      <c r="Q70" s="23"/>
    </row>
    <row r="71" spans="1:17" ht="33" customHeight="1">
      <c r="A71" s="16" t="s">
        <v>344</v>
      </c>
      <c r="B71" s="16" t="s">
        <v>387</v>
      </c>
      <c r="C71" s="15">
        <v>0</v>
      </c>
      <c r="D71" s="15">
        <v>0</v>
      </c>
      <c r="E71" s="15">
        <v>0</v>
      </c>
      <c r="F71" s="15">
        <v>0</v>
      </c>
      <c r="G71" s="15">
        <v>9758678</v>
      </c>
      <c r="H71" s="15">
        <v>0</v>
      </c>
      <c r="I71" s="15">
        <v>9951176</v>
      </c>
      <c r="J71" s="15">
        <v>0</v>
      </c>
      <c r="K71" s="15">
        <v>0</v>
      </c>
      <c r="L71" s="15">
        <v>9822989</v>
      </c>
      <c r="M71" s="15">
        <v>0</v>
      </c>
      <c r="N71" s="15">
        <v>9330826</v>
      </c>
      <c r="O71" s="14">
        <f t="shared" si="0"/>
        <v>38863669</v>
      </c>
      <c r="P71" s="23"/>
      <c r="Q71" s="23"/>
    </row>
    <row r="72" spans="1:17" ht="33" customHeight="1">
      <c r="A72" s="16" t="s">
        <v>152</v>
      </c>
      <c r="B72" s="16" t="s">
        <v>250</v>
      </c>
      <c r="C72" s="15">
        <v>0</v>
      </c>
      <c r="D72" s="15">
        <v>7725476</v>
      </c>
      <c r="E72" s="15">
        <v>1911723</v>
      </c>
      <c r="F72" s="15">
        <v>3216291</v>
      </c>
      <c r="G72" s="15">
        <v>5023742</v>
      </c>
      <c r="H72" s="15">
        <v>998540</v>
      </c>
      <c r="I72" s="15">
        <v>4639742</v>
      </c>
      <c r="J72" s="15">
        <v>374129</v>
      </c>
      <c r="K72" s="15">
        <v>1589296</v>
      </c>
      <c r="L72" s="15">
        <v>2889628</v>
      </c>
      <c r="M72" s="15">
        <v>2529221</v>
      </c>
      <c r="N72" s="15">
        <v>1807300</v>
      </c>
      <c r="O72" s="14">
        <f t="shared" si="0"/>
        <v>32705088</v>
      </c>
      <c r="P72" s="23"/>
      <c r="Q72" s="23"/>
    </row>
    <row r="73" spans="1:17" ht="33" customHeight="1">
      <c r="A73" s="16" t="s">
        <v>124</v>
      </c>
      <c r="B73" s="16" t="s">
        <v>126</v>
      </c>
      <c r="C73" s="15">
        <v>22278</v>
      </c>
      <c r="D73" s="15">
        <v>352727</v>
      </c>
      <c r="E73" s="15">
        <v>0</v>
      </c>
      <c r="F73" s="15">
        <v>533527</v>
      </c>
      <c r="G73" s="15">
        <v>143352</v>
      </c>
      <c r="H73" s="15">
        <v>36160</v>
      </c>
      <c r="I73" s="15">
        <v>472990</v>
      </c>
      <c r="J73" s="15">
        <v>3489540</v>
      </c>
      <c r="K73" s="15">
        <v>0</v>
      </c>
      <c r="L73" s="15">
        <v>1599794</v>
      </c>
      <c r="M73" s="15">
        <v>1228009</v>
      </c>
      <c r="N73" s="15">
        <v>894006</v>
      </c>
      <c r="O73" s="14">
        <f t="shared" si="0"/>
        <v>8772383</v>
      </c>
      <c r="P73" s="23"/>
      <c r="Q73" s="23"/>
    </row>
    <row r="74" spans="1:17" ht="33" customHeight="1">
      <c r="A74" s="16" t="s">
        <v>521</v>
      </c>
      <c r="B74" s="16" t="s">
        <v>520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5110163</v>
      </c>
      <c r="L74" s="15">
        <v>0</v>
      </c>
      <c r="M74" s="15">
        <v>0</v>
      </c>
      <c r="N74" s="15">
        <v>0</v>
      </c>
      <c r="O74" s="14">
        <f t="shared" si="0"/>
        <v>5110163</v>
      </c>
      <c r="P74" s="23"/>
      <c r="Q74" s="23"/>
    </row>
    <row r="75" spans="1:17" ht="33" customHeight="1">
      <c r="A75" s="16" t="s">
        <v>730</v>
      </c>
      <c r="B75" s="16" t="s">
        <v>755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3470643</v>
      </c>
      <c r="O75" s="14">
        <f t="shared" si="0"/>
        <v>3470643</v>
      </c>
      <c r="P75" s="23"/>
      <c r="Q75" s="23"/>
    </row>
    <row r="76" spans="1:17" ht="33" customHeight="1">
      <c r="A76" s="16" t="s">
        <v>153</v>
      </c>
      <c r="B76" s="16" t="s">
        <v>251</v>
      </c>
      <c r="C76" s="15">
        <v>0</v>
      </c>
      <c r="D76" s="15">
        <v>0</v>
      </c>
      <c r="E76" s="15">
        <v>784235</v>
      </c>
      <c r="F76" s="15">
        <v>102165</v>
      </c>
      <c r="G76" s="15">
        <v>0</v>
      </c>
      <c r="H76" s="15">
        <v>920455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4">
        <f t="shared" si="0"/>
        <v>1806855</v>
      </c>
      <c r="P76" s="23"/>
      <c r="Q76" s="23"/>
    </row>
    <row r="77" spans="1:17" ht="33" customHeight="1">
      <c r="A77" s="16" t="s">
        <v>66</v>
      </c>
      <c r="B77" s="16" t="s">
        <v>49</v>
      </c>
      <c r="C77" s="15">
        <v>6706127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10980500</v>
      </c>
      <c r="O77" s="14">
        <f t="shared" si="0"/>
        <v>17686627</v>
      </c>
      <c r="P77" s="23"/>
      <c r="Q77" s="23"/>
    </row>
    <row r="78" spans="1:17" ht="33" customHeight="1">
      <c r="A78" s="16" t="s">
        <v>154</v>
      </c>
      <c r="B78" s="16" t="s">
        <v>247</v>
      </c>
      <c r="C78" s="15">
        <v>0</v>
      </c>
      <c r="D78" s="15">
        <v>0</v>
      </c>
      <c r="E78" s="15">
        <v>460196</v>
      </c>
      <c r="F78" s="15">
        <v>28772</v>
      </c>
      <c r="G78" s="15">
        <v>0</v>
      </c>
      <c r="H78" s="15">
        <v>28772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4">
        <f t="shared" si="0"/>
        <v>517740</v>
      </c>
      <c r="P78" s="23"/>
      <c r="Q78" s="23"/>
    </row>
    <row r="79" spans="1:17" ht="33" customHeight="1">
      <c r="A79" s="16" t="s">
        <v>67</v>
      </c>
      <c r="B79" s="16" t="s">
        <v>68</v>
      </c>
      <c r="C79" s="15">
        <v>558550</v>
      </c>
      <c r="D79" s="15">
        <v>28824718</v>
      </c>
      <c r="E79" s="15">
        <v>26944041</v>
      </c>
      <c r="F79" s="15">
        <v>28011469</v>
      </c>
      <c r="G79" s="15">
        <v>27949011</v>
      </c>
      <c r="H79" s="15">
        <v>26828631</v>
      </c>
      <c r="I79" s="15">
        <v>26884186</v>
      </c>
      <c r="J79" s="15">
        <v>26474217</v>
      </c>
      <c r="K79" s="15">
        <v>26076914</v>
      </c>
      <c r="L79" s="15">
        <v>25915276</v>
      </c>
      <c r="M79" s="15">
        <v>25679283</v>
      </c>
      <c r="N79" s="15">
        <v>51169116</v>
      </c>
      <c r="O79" s="14">
        <f aca="true" t="shared" si="1" ref="O79:O142">SUM(C79:N79)</f>
        <v>321315412</v>
      </c>
      <c r="P79" s="23"/>
      <c r="Q79" s="23"/>
    </row>
    <row r="80" spans="1:17" ht="33" customHeight="1">
      <c r="A80" s="16" t="s">
        <v>155</v>
      </c>
      <c r="B80" s="16" t="s">
        <v>68</v>
      </c>
      <c r="C80" s="15">
        <v>0</v>
      </c>
      <c r="D80" s="15">
        <v>0</v>
      </c>
      <c r="E80" s="15">
        <v>215418</v>
      </c>
      <c r="F80" s="15">
        <v>35719</v>
      </c>
      <c r="G80" s="15">
        <v>452000</v>
      </c>
      <c r="H80" s="15">
        <v>108480</v>
      </c>
      <c r="I80" s="15">
        <v>433920</v>
      </c>
      <c r="J80" s="15">
        <v>304552</v>
      </c>
      <c r="K80" s="15">
        <v>153680</v>
      </c>
      <c r="L80" s="15">
        <v>144640</v>
      </c>
      <c r="M80" s="15">
        <v>216960</v>
      </c>
      <c r="N80" s="15">
        <v>36160</v>
      </c>
      <c r="O80" s="14">
        <f t="shared" si="1"/>
        <v>2101529</v>
      </c>
      <c r="P80" s="23"/>
      <c r="Q80" s="23"/>
    </row>
    <row r="81" spans="1:17" ht="33" customHeight="1">
      <c r="A81" s="16" t="s">
        <v>522</v>
      </c>
      <c r="B81" s="16" t="s">
        <v>68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1993040</v>
      </c>
      <c r="L81" s="15">
        <v>0</v>
      </c>
      <c r="M81" s="15">
        <v>0</v>
      </c>
      <c r="N81" s="15">
        <v>1548904</v>
      </c>
      <c r="O81" s="14">
        <f t="shared" si="1"/>
        <v>3541944</v>
      </c>
      <c r="P81" s="23"/>
      <c r="Q81" s="23"/>
    </row>
    <row r="82" spans="1:17" ht="33" customHeight="1">
      <c r="A82" s="16" t="s">
        <v>156</v>
      </c>
      <c r="B82" s="16" t="s">
        <v>252</v>
      </c>
      <c r="C82" s="15">
        <v>0</v>
      </c>
      <c r="D82" s="15">
        <v>0</v>
      </c>
      <c r="E82" s="15">
        <v>48528</v>
      </c>
      <c r="F82" s="15">
        <v>753029</v>
      </c>
      <c r="G82" s="15">
        <v>0</v>
      </c>
      <c r="H82" s="15">
        <v>0</v>
      </c>
      <c r="I82" s="15">
        <v>0</v>
      </c>
      <c r="J82" s="15">
        <v>753692</v>
      </c>
      <c r="K82" s="15">
        <v>0</v>
      </c>
      <c r="L82" s="15">
        <v>0</v>
      </c>
      <c r="M82" s="15">
        <v>0</v>
      </c>
      <c r="N82" s="15">
        <v>0</v>
      </c>
      <c r="O82" s="14">
        <f t="shared" si="1"/>
        <v>1555249</v>
      </c>
      <c r="P82" s="23"/>
      <c r="Q82" s="23"/>
    </row>
    <row r="83" spans="1:17" ht="33" customHeight="1">
      <c r="A83" s="16" t="s">
        <v>69</v>
      </c>
      <c r="B83" s="16" t="s">
        <v>70</v>
      </c>
      <c r="C83" s="15">
        <v>23938295</v>
      </c>
      <c r="D83" s="15">
        <v>23979744</v>
      </c>
      <c r="E83" s="15">
        <v>23064526</v>
      </c>
      <c r="F83" s="15">
        <v>21696526</v>
      </c>
      <c r="G83" s="15">
        <v>22398924</v>
      </c>
      <c r="H83" s="15">
        <v>23045686</v>
      </c>
      <c r="I83" s="15">
        <v>22635751</v>
      </c>
      <c r="J83" s="15">
        <v>22430783</v>
      </c>
      <c r="K83" s="15">
        <v>22430783</v>
      </c>
      <c r="L83" s="15">
        <v>23660589</v>
      </c>
      <c r="M83" s="15">
        <v>23660589</v>
      </c>
      <c r="N83" s="15">
        <v>24488714</v>
      </c>
      <c r="O83" s="14">
        <f t="shared" si="1"/>
        <v>277430910</v>
      </c>
      <c r="P83" s="23"/>
      <c r="Q83" s="23"/>
    </row>
    <row r="84" spans="1:17" ht="33" customHeight="1">
      <c r="A84" s="16" t="s">
        <v>71</v>
      </c>
      <c r="B84" s="16" t="s">
        <v>72</v>
      </c>
      <c r="C84" s="15">
        <v>182144</v>
      </c>
      <c r="D84" s="15">
        <v>182144</v>
      </c>
      <c r="E84" s="15">
        <v>182144</v>
      </c>
      <c r="F84" s="15">
        <v>166776</v>
      </c>
      <c r="G84" s="15">
        <v>170760</v>
      </c>
      <c r="H84" s="15">
        <v>176452</v>
      </c>
      <c r="I84" s="15">
        <v>172747</v>
      </c>
      <c r="J84" s="15">
        <v>170760</v>
      </c>
      <c r="K84" s="15">
        <v>170760</v>
      </c>
      <c r="L84" s="15">
        <v>181866</v>
      </c>
      <c r="M84" s="15">
        <v>181866</v>
      </c>
      <c r="N84" s="15">
        <v>188512</v>
      </c>
      <c r="O84" s="14">
        <f t="shared" si="1"/>
        <v>2126931</v>
      </c>
      <c r="P84" s="23"/>
      <c r="Q84" s="23"/>
    </row>
    <row r="85" spans="1:17" ht="33" customHeight="1">
      <c r="A85" s="16" t="s">
        <v>345</v>
      </c>
      <c r="B85" s="16" t="s">
        <v>389</v>
      </c>
      <c r="C85" s="15">
        <v>0</v>
      </c>
      <c r="D85" s="15">
        <v>0</v>
      </c>
      <c r="E85" s="15">
        <v>0</v>
      </c>
      <c r="F85" s="15">
        <v>0</v>
      </c>
      <c r="G85" s="15">
        <v>1360337</v>
      </c>
      <c r="H85" s="15">
        <v>141838</v>
      </c>
      <c r="I85" s="15">
        <v>0</v>
      </c>
      <c r="J85" s="15">
        <v>0</v>
      </c>
      <c r="K85" s="15">
        <v>0</v>
      </c>
      <c r="L85" s="15">
        <v>0</v>
      </c>
      <c r="M85" s="15">
        <v>341681</v>
      </c>
      <c r="N85" s="15">
        <v>0</v>
      </c>
      <c r="O85" s="14">
        <f t="shared" si="1"/>
        <v>1843856</v>
      </c>
      <c r="P85" s="23"/>
      <c r="Q85" s="23"/>
    </row>
    <row r="86" spans="1:17" ht="33" customHeight="1">
      <c r="A86" s="16" t="s">
        <v>73</v>
      </c>
      <c r="B86" s="16" t="s">
        <v>74</v>
      </c>
      <c r="C86" s="15">
        <v>554230</v>
      </c>
      <c r="D86" s="15">
        <v>546172</v>
      </c>
      <c r="E86" s="15">
        <v>571186</v>
      </c>
      <c r="F86" s="15">
        <v>397347</v>
      </c>
      <c r="G86" s="15">
        <v>681394</v>
      </c>
      <c r="H86" s="15">
        <v>581826</v>
      </c>
      <c r="I86" s="15">
        <v>471094</v>
      </c>
      <c r="J86" s="15">
        <v>613899</v>
      </c>
      <c r="K86" s="15">
        <v>521420</v>
      </c>
      <c r="L86" s="15">
        <v>650792</v>
      </c>
      <c r="M86" s="15">
        <v>595205</v>
      </c>
      <c r="N86" s="15">
        <v>758659</v>
      </c>
      <c r="O86" s="14">
        <f t="shared" si="1"/>
        <v>6943224</v>
      </c>
      <c r="P86" s="23"/>
      <c r="Q86" s="23"/>
    </row>
    <row r="87" spans="1:17" ht="33" customHeight="1">
      <c r="A87" s="16" t="s">
        <v>75</v>
      </c>
      <c r="B87" s="16" t="s">
        <v>76</v>
      </c>
      <c r="C87" s="15">
        <v>387718</v>
      </c>
      <c r="D87" s="15">
        <v>372659</v>
      </c>
      <c r="E87" s="15">
        <v>384306</v>
      </c>
      <c r="F87" s="15">
        <v>286317</v>
      </c>
      <c r="G87" s="15">
        <v>491874</v>
      </c>
      <c r="H87" s="15">
        <v>420080</v>
      </c>
      <c r="I87" s="15">
        <v>344959</v>
      </c>
      <c r="J87" s="15">
        <v>448831</v>
      </c>
      <c r="K87" s="15">
        <v>380626</v>
      </c>
      <c r="L87" s="15">
        <v>467526</v>
      </c>
      <c r="M87" s="15">
        <v>402950</v>
      </c>
      <c r="N87" s="15">
        <v>484074</v>
      </c>
      <c r="O87" s="14">
        <f t="shared" si="1"/>
        <v>4871920</v>
      </c>
      <c r="P87" s="23"/>
      <c r="Q87" s="23"/>
    </row>
    <row r="88" spans="1:17" ht="33" customHeight="1">
      <c r="A88" s="16" t="s">
        <v>346</v>
      </c>
      <c r="B88" s="16" t="s">
        <v>390</v>
      </c>
      <c r="C88" s="15">
        <v>0</v>
      </c>
      <c r="D88" s="15">
        <v>0</v>
      </c>
      <c r="E88" s="15">
        <v>0</v>
      </c>
      <c r="F88" s="15">
        <v>0</v>
      </c>
      <c r="G88" s="15">
        <v>5676120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4">
        <f t="shared" si="1"/>
        <v>5676120</v>
      </c>
      <c r="P88" s="23"/>
      <c r="Q88" s="23"/>
    </row>
    <row r="89" spans="1:17" ht="33" customHeight="1">
      <c r="A89" s="16" t="s">
        <v>77</v>
      </c>
      <c r="B89" s="16" t="s">
        <v>78</v>
      </c>
      <c r="C89" s="15">
        <v>423788</v>
      </c>
      <c r="D89" s="15">
        <v>407325</v>
      </c>
      <c r="E89" s="15">
        <v>426672</v>
      </c>
      <c r="F89" s="15">
        <v>317889</v>
      </c>
      <c r="G89" s="15">
        <v>546097</v>
      </c>
      <c r="H89" s="15">
        <v>473070</v>
      </c>
      <c r="I89" s="15">
        <v>415581</v>
      </c>
      <c r="J89" s="15">
        <v>540719</v>
      </c>
      <c r="K89" s="15">
        <v>458548</v>
      </c>
      <c r="L89" s="15">
        <v>563237</v>
      </c>
      <c r="M89" s="15">
        <v>485445</v>
      </c>
      <c r="N89" s="15">
        <v>583173</v>
      </c>
      <c r="O89" s="14">
        <f t="shared" si="1"/>
        <v>5641544</v>
      </c>
      <c r="P89" s="23"/>
      <c r="Q89" s="23"/>
    </row>
    <row r="90" spans="1:17" ht="33" customHeight="1">
      <c r="A90" s="16" t="s">
        <v>79</v>
      </c>
      <c r="B90" s="16" t="s">
        <v>80</v>
      </c>
      <c r="C90" s="15">
        <v>5492640</v>
      </c>
      <c r="D90" s="15">
        <v>4291755</v>
      </c>
      <c r="E90" s="15">
        <v>2266365</v>
      </c>
      <c r="F90" s="15">
        <v>0</v>
      </c>
      <c r="G90" s="15">
        <v>15750714</v>
      </c>
      <c r="H90" s="15">
        <v>5411023</v>
      </c>
      <c r="I90" s="15">
        <v>3945723</v>
      </c>
      <c r="J90" s="15">
        <v>12329902</v>
      </c>
      <c r="K90" s="15">
        <v>6959103</v>
      </c>
      <c r="L90" s="15">
        <v>8266964</v>
      </c>
      <c r="M90" s="15">
        <v>7487104</v>
      </c>
      <c r="N90" s="15">
        <v>8415883</v>
      </c>
      <c r="O90" s="14">
        <f t="shared" si="1"/>
        <v>80617176</v>
      </c>
      <c r="P90" s="23"/>
      <c r="Q90" s="23"/>
    </row>
    <row r="91" spans="1:17" ht="33" customHeight="1">
      <c r="A91" s="16" t="s">
        <v>157</v>
      </c>
      <c r="B91" s="16" t="s">
        <v>253</v>
      </c>
      <c r="C91" s="15">
        <v>0</v>
      </c>
      <c r="D91" s="15">
        <v>0</v>
      </c>
      <c r="E91" s="15">
        <v>408660</v>
      </c>
      <c r="F91" s="15">
        <v>170275</v>
      </c>
      <c r="G91" s="15">
        <v>0</v>
      </c>
      <c r="H91" s="15">
        <v>442715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4">
        <f t="shared" si="1"/>
        <v>1021650</v>
      </c>
      <c r="P91" s="23"/>
      <c r="Q91" s="23"/>
    </row>
    <row r="92" spans="1:17" ht="33" customHeight="1">
      <c r="A92" s="16" t="s">
        <v>158</v>
      </c>
      <c r="B92" s="16" t="s">
        <v>254</v>
      </c>
      <c r="C92" s="15">
        <v>0</v>
      </c>
      <c r="D92" s="15">
        <v>0</v>
      </c>
      <c r="E92" s="15">
        <v>143860</v>
      </c>
      <c r="F92" s="15">
        <v>143860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4">
        <f t="shared" si="1"/>
        <v>287720</v>
      </c>
      <c r="P92" s="23"/>
      <c r="Q92" s="23"/>
    </row>
    <row r="93" spans="1:17" ht="33" customHeight="1">
      <c r="A93" s="16" t="s">
        <v>81</v>
      </c>
      <c r="B93" s="16" t="s">
        <v>82</v>
      </c>
      <c r="C93" s="15">
        <v>624788</v>
      </c>
      <c r="D93" s="15">
        <v>616786</v>
      </c>
      <c r="E93" s="15">
        <v>3803067</v>
      </c>
      <c r="F93" s="15">
        <v>569071</v>
      </c>
      <c r="G93" s="15">
        <v>580659</v>
      </c>
      <c r="H93" s="15">
        <v>3604464</v>
      </c>
      <c r="I93" s="15">
        <v>580659</v>
      </c>
      <c r="J93" s="15">
        <v>580659</v>
      </c>
      <c r="K93" s="15">
        <v>580659</v>
      </c>
      <c r="L93" s="15">
        <v>3456961</v>
      </c>
      <c r="M93" s="15">
        <v>580659</v>
      </c>
      <c r="N93" s="15">
        <v>3805585</v>
      </c>
      <c r="O93" s="14">
        <f t="shared" si="1"/>
        <v>19384017</v>
      </c>
      <c r="P93" s="23"/>
      <c r="Q93" s="23"/>
    </row>
    <row r="94" spans="1:17" ht="33" customHeight="1">
      <c r="A94" s="16" t="s">
        <v>523</v>
      </c>
      <c r="B94" s="16" t="s">
        <v>524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1929698</v>
      </c>
      <c r="L94" s="15">
        <v>0</v>
      </c>
      <c r="M94" s="15">
        <v>0</v>
      </c>
      <c r="N94" s="15">
        <v>1647221</v>
      </c>
      <c r="O94" s="14">
        <f t="shared" si="1"/>
        <v>3576919</v>
      </c>
      <c r="P94" s="23"/>
      <c r="Q94" s="23"/>
    </row>
    <row r="95" spans="1:17" ht="33" customHeight="1">
      <c r="A95" s="16" t="s">
        <v>159</v>
      </c>
      <c r="B95" s="16" t="s">
        <v>434</v>
      </c>
      <c r="C95" s="15">
        <v>0</v>
      </c>
      <c r="D95" s="15">
        <v>0</v>
      </c>
      <c r="E95" s="15">
        <v>4560400</v>
      </c>
      <c r="F95" s="15">
        <v>279532</v>
      </c>
      <c r="G95" s="15">
        <v>0</v>
      </c>
      <c r="H95" s="15">
        <v>4513700</v>
      </c>
      <c r="I95" s="15">
        <v>0</v>
      </c>
      <c r="J95" s="15">
        <v>0</v>
      </c>
      <c r="K95" s="15">
        <v>0</v>
      </c>
      <c r="L95" s="15">
        <v>4304866</v>
      </c>
      <c r="M95" s="15">
        <v>0</v>
      </c>
      <c r="N95" s="15">
        <v>4610392</v>
      </c>
      <c r="O95" s="14">
        <f t="shared" si="1"/>
        <v>18268890</v>
      </c>
      <c r="P95" s="23"/>
      <c r="Q95" s="23"/>
    </row>
    <row r="96" spans="1:17" ht="33" customHeight="1">
      <c r="A96" s="16" t="s">
        <v>435</v>
      </c>
      <c r="B96" s="16" t="s">
        <v>436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242138</v>
      </c>
      <c r="K96" s="15">
        <v>799128</v>
      </c>
      <c r="L96" s="15">
        <v>484276</v>
      </c>
      <c r="M96" s="15">
        <v>484276</v>
      </c>
      <c r="N96" s="15">
        <v>501226</v>
      </c>
      <c r="O96" s="14">
        <f t="shared" si="1"/>
        <v>2511044</v>
      </c>
      <c r="P96" s="23"/>
      <c r="Q96" s="23"/>
    </row>
    <row r="97" spans="1:17" ht="33" customHeight="1">
      <c r="A97" s="16" t="s">
        <v>437</v>
      </c>
      <c r="B97" s="16" t="s">
        <v>438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84749</v>
      </c>
      <c r="K97" s="15">
        <v>279695</v>
      </c>
      <c r="L97" s="15">
        <v>169497</v>
      </c>
      <c r="M97" s="15">
        <v>169497</v>
      </c>
      <c r="N97" s="15">
        <v>175429</v>
      </c>
      <c r="O97" s="14">
        <f t="shared" si="1"/>
        <v>878867</v>
      </c>
      <c r="P97" s="23"/>
      <c r="Q97" s="23"/>
    </row>
    <row r="98" spans="1:17" ht="33" customHeight="1">
      <c r="A98" s="16" t="s">
        <v>439</v>
      </c>
      <c r="B98" s="16" t="s">
        <v>440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486158</v>
      </c>
      <c r="K98" s="15">
        <v>1924359</v>
      </c>
      <c r="L98" s="15">
        <v>972315</v>
      </c>
      <c r="M98" s="15">
        <v>972315</v>
      </c>
      <c r="N98" s="15">
        <v>1006346</v>
      </c>
      <c r="O98" s="14">
        <f t="shared" si="1"/>
        <v>5361493</v>
      </c>
      <c r="P98" s="23"/>
      <c r="Q98" s="23"/>
    </row>
    <row r="99" spans="1:17" ht="33" customHeight="1">
      <c r="A99" s="16" t="s">
        <v>441</v>
      </c>
      <c r="B99" s="16" t="s">
        <v>442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15310</v>
      </c>
      <c r="K99" s="15">
        <v>44821</v>
      </c>
      <c r="L99" s="15">
        <v>30620</v>
      </c>
      <c r="M99" s="15">
        <v>30620</v>
      </c>
      <c r="N99" s="15">
        <v>31692</v>
      </c>
      <c r="O99" s="14">
        <f t="shared" si="1"/>
        <v>153063</v>
      </c>
      <c r="P99" s="23"/>
      <c r="Q99" s="23"/>
    </row>
    <row r="100" spans="1:17" ht="33" customHeight="1">
      <c r="A100" s="16" t="s">
        <v>443</v>
      </c>
      <c r="B100" s="16" t="s">
        <v>444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52060</v>
      </c>
      <c r="K100" s="15">
        <v>171812</v>
      </c>
      <c r="L100" s="15">
        <v>104119</v>
      </c>
      <c r="M100" s="15">
        <v>104119</v>
      </c>
      <c r="N100" s="15">
        <v>107764</v>
      </c>
      <c r="O100" s="14">
        <f t="shared" si="1"/>
        <v>539874</v>
      </c>
      <c r="P100" s="23"/>
      <c r="Q100" s="23"/>
    </row>
    <row r="101" spans="1:17" ht="33" customHeight="1">
      <c r="A101" s="16" t="s">
        <v>445</v>
      </c>
      <c r="B101" s="16" t="s">
        <v>446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86722</v>
      </c>
      <c r="K101" s="15">
        <v>290779</v>
      </c>
      <c r="L101" s="15">
        <v>173444</v>
      </c>
      <c r="M101" s="15">
        <v>173444</v>
      </c>
      <c r="N101" s="15">
        <v>179515</v>
      </c>
      <c r="O101" s="14">
        <f t="shared" si="1"/>
        <v>903904</v>
      </c>
      <c r="P101" s="23"/>
      <c r="Q101" s="23"/>
    </row>
    <row r="102" spans="1:17" ht="33" customHeight="1">
      <c r="A102" s="16" t="s">
        <v>447</v>
      </c>
      <c r="B102" s="16" t="s">
        <v>448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9706</v>
      </c>
      <c r="K102" s="15">
        <v>29764</v>
      </c>
      <c r="L102" s="15">
        <v>19411</v>
      </c>
      <c r="M102" s="15">
        <v>19411</v>
      </c>
      <c r="N102" s="15">
        <v>20090</v>
      </c>
      <c r="O102" s="14">
        <f t="shared" si="1"/>
        <v>98382</v>
      </c>
      <c r="P102" s="23"/>
      <c r="Q102" s="23"/>
    </row>
    <row r="103" spans="1:17" ht="33" customHeight="1">
      <c r="A103" s="16" t="s">
        <v>525</v>
      </c>
      <c r="B103" s="16" t="s">
        <v>243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162253</v>
      </c>
      <c r="L103" s="15">
        <v>0</v>
      </c>
      <c r="M103" s="15">
        <v>0</v>
      </c>
      <c r="N103" s="15">
        <v>335752</v>
      </c>
      <c r="O103" s="14">
        <f t="shared" si="1"/>
        <v>498005</v>
      </c>
      <c r="P103" s="23"/>
      <c r="Q103" s="23"/>
    </row>
    <row r="104" spans="1:17" ht="33" customHeight="1">
      <c r="A104" s="16" t="s">
        <v>449</v>
      </c>
      <c r="B104" s="16" t="s">
        <v>45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17122</v>
      </c>
      <c r="K104" s="15">
        <v>56183</v>
      </c>
      <c r="L104" s="15">
        <v>35468</v>
      </c>
      <c r="M104" s="15">
        <v>32984</v>
      </c>
      <c r="N104" s="15">
        <v>33024</v>
      </c>
      <c r="O104" s="14">
        <f t="shared" si="1"/>
        <v>174781</v>
      </c>
      <c r="P104" s="23"/>
      <c r="Q104" s="23"/>
    </row>
    <row r="105" spans="1:17" ht="33" customHeight="1">
      <c r="A105" s="16" t="s">
        <v>83</v>
      </c>
      <c r="B105" s="16" t="s">
        <v>84</v>
      </c>
      <c r="C105" s="15">
        <v>8796088</v>
      </c>
      <c r="D105" s="15">
        <v>5867968</v>
      </c>
      <c r="E105" s="15">
        <v>5873840</v>
      </c>
      <c r="F105" s="15">
        <v>5903168</v>
      </c>
      <c r="G105" s="15">
        <v>5903168</v>
      </c>
      <c r="H105" s="15">
        <v>5598149</v>
      </c>
      <c r="I105" s="15">
        <v>5826802</v>
      </c>
      <c r="J105" s="15">
        <v>5738070</v>
      </c>
      <c r="K105" s="15">
        <v>6356576</v>
      </c>
      <c r="L105" s="15">
        <v>5980416</v>
      </c>
      <c r="M105" s="15">
        <v>5493032</v>
      </c>
      <c r="N105" s="15">
        <v>6010368</v>
      </c>
      <c r="O105" s="14">
        <f t="shared" si="1"/>
        <v>73347645</v>
      </c>
      <c r="P105" s="23"/>
      <c r="Q105" s="23"/>
    </row>
    <row r="106" spans="1:17" ht="33" customHeight="1">
      <c r="A106" s="16" t="s">
        <v>128</v>
      </c>
      <c r="B106" s="16" t="s">
        <v>130</v>
      </c>
      <c r="C106" s="15">
        <v>2598212</v>
      </c>
      <c r="D106" s="15">
        <v>0</v>
      </c>
      <c r="E106" s="15">
        <v>267311</v>
      </c>
      <c r="F106" s="15">
        <v>2552280</v>
      </c>
      <c r="G106" s="15">
        <v>0</v>
      </c>
      <c r="H106" s="15">
        <v>1988141</v>
      </c>
      <c r="I106" s="15">
        <v>0</v>
      </c>
      <c r="J106" s="15">
        <v>1406348</v>
      </c>
      <c r="K106" s="15">
        <v>1062002</v>
      </c>
      <c r="L106" s="15">
        <v>1069244</v>
      </c>
      <c r="M106" s="15">
        <v>2176833</v>
      </c>
      <c r="N106" s="15">
        <v>400000</v>
      </c>
      <c r="O106" s="14">
        <f t="shared" si="1"/>
        <v>13520371</v>
      </c>
      <c r="P106" s="23"/>
      <c r="Q106" s="23"/>
    </row>
    <row r="107" spans="1:17" ht="33" customHeight="1">
      <c r="A107" s="16" t="s">
        <v>104</v>
      </c>
      <c r="B107" s="16" t="s">
        <v>111</v>
      </c>
      <c r="C107" s="15">
        <v>75624</v>
      </c>
      <c r="D107" s="15">
        <v>75696</v>
      </c>
      <c r="E107" s="15">
        <v>75776</v>
      </c>
      <c r="F107" s="15">
        <v>74968</v>
      </c>
      <c r="G107" s="15">
        <v>74968</v>
      </c>
      <c r="H107" s="15">
        <v>71097</v>
      </c>
      <c r="I107" s="15">
        <v>73999</v>
      </c>
      <c r="J107" s="15">
        <v>72876</v>
      </c>
      <c r="K107" s="15">
        <v>75648</v>
      </c>
      <c r="L107" s="15">
        <v>75952</v>
      </c>
      <c r="M107" s="15">
        <v>69762</v>
      </c>
      <c r="N107" s="15">
        <v>76328</v>
      </c>
      <c r="O107" s="14">
        <f t="shared" si="1"/>
        <v>892694</v>
      </c>
      <c r="P107" s="23"/>
      <c r="Q107" s="23"/>
    </row>
    <row r="108" spans="1:17" ht="33" customHeight="1">
      <c r="A108" s="16" t="s">
        <v>160</v>
      </c>
      <c r="B108" s="16" t="s">
        <v>255</v>
      </c>
      <c r="C108" s="15">
        <v>0</v>
      </c>
      <c r="D108" s="15">
        <v>12072220</v>
      </c>
      <c r="E108" s="15">
        <v>10933331</v>
      </c>
      <c r="F108" s="15">
        <v>10705554</v>
      </c>
      <c r="G108" s="15">
        <v>10705554</v>
      </c>
      <c r="H108" s="15">
        <v>11161110</v>
      </c>
      <c r="I108" s="15">
        <v>11161110</v>
      </c>
      <c r="J108" s="15">
        <v>11161110</v>
      </c>
      <c r="K108" s="15">
        <v>12129162</v>
      </c>
      <c r="L108" s="15">
        <v>11616666</v>
      </c>
      <c r="M108" s="15">
        <v>11616666</v>
      </c>
      <c r="N108" s="15">
        <v>23643336</v>
      </c>
      <c r="O108" s="14">
        <f t="shared" si="1"/>
        <v>136905819</v>
      </c>
      <c r="P108" s="23"/>
      <c r="Q108" s="23"/>
    </row>
    <row r="109" spans="1:17" s="10" customFormat="1" ht="33" customHeight="1">
      <c r="A109" s="16" t="s">
        <v>161</v>
      </c>
      <c r="B109" s="16" t="s">
        <v>256</v>
      </c>
      <c r="C109" s="15">
        <v>0</v>
      </c>
      <c r="D109" s="15">
        <v>7631767</v>
      </c>
      <c r="E109" s="15">
        <v>7631767</v>
      </c>
      <c r="F109" s="15">
        <v>7631767</v>
      </c>
      <c r="G109" s="15">
        <v>7631767</v>
      </c>
      <c r="H109" s="15">
        <v>7631767</v>
      </c>
      <c r="I109" s="15">
        <v>7493008</v>
      </c>
      <c r="J109" s="15">
        <v>7631767</v>
      </c>
      <c r="K109" s="15">
        <v>8258151</v>
      </c>
      <c r="L109" s="15">
        <v>7631767</v>
      </c>
      <c r="M109" s="15">
        <v>7631767</v>
      </c>
      <c r="N109" s="15">
        <v>15764650</v>
      </c>
      <c r="O109" s="14">
        <f t="shared" si="1"/>
        <v>92569945</v>
      </c>
      <c r="P109" s="24"/>
      <c r="Q109" s="24"/>
    </row>
    <row r="110" spans="1:17" ht="33" customHeight="1">
      <c r="A110" s="16" t="s">
        <v>450</v>
      </c>
      <c r="B110" s="16" t="s">
        <v>451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18080</v>
      </c>
      <c r="J110" s="15">
        <v>0</v>
      </c>
      <c r="K110" s="15">
        <v>0</v>
      </c>
      <c r="L110" s="15">
        <v>0</v>
      </c>
      <c r="M110" s="15">
        <v>36160</v>
      </c>
      <c r="N110" s="15">
        <v>216960</v>
      </c>
      <c r="O110" s="14">
        <f t="shared" si="1"/>
        <v>271200</v>
      </c>
      <c r="P110" s="23"/>
      <c r="Q110" s="23"/>
    </row>
    <row r="111" spans="1:17" ht="33" customHeight="1">
      <c r="A111" s="16" t="s">
        <v>162</v>
      </c>
      <c r="B111" s="16" t="s">
        <v>257</v>
      </c>
      <c r="C111" s="15">
        <v>0</v>
      </c>
      <c r="D111" s="15">
        <v>1928140</v>
      </c>
      <c r="E111" s="15">
        <v>1928140</v>
      </c>
      <c r="F111" s="15">
        <v>1928140</v>
      </c>
      <c r="G111" s="15">
        <v>1928140</v>
      </c>
      <c r="H111" s="15">
        <v>1928140</v>
      </c>
      <c r="I111" s="15">
        <v>3028140</v>
      </c>
      <c r="J111" s="15">
        <v>2523340</v>
      </c>
      <c r="K111" s="15">
        <v>2647584</v>
      </c>
      <c r="L111" s="15">
        <v>2523340</v>
      </c>
      <c r="M111" s="15">
        <v>2478140</v>
      </c>
      <c r="N111" s="15">
        <v>5109916</v>
      </c>
      <c r="O111" s="14">
        <f t="shared" si="1"/>
        <v>27951160</v>
      </c>
      <c r="P111" s="23"/>
      <c r="Q111" s="23"/>
    </row>
    <row r="112" spans="1:17" ht="33" customHeight="1">
      <c r="A112" s="16" t="s">
        <v>105</v>
      </c>
      <c r="B112" s="16" t="s">
        <v>112</v>
      </c>
      <c r="C112" s="15">
        <v>330967</v>
      </c>
      <c r="D112" s="15">
        <v>5637500</v>
      </c>
      <c r="E112" s="15">
        <v>5558576</v>
      </c>
      <c r="F112" s="15">
        <v>5073750</v>
      </c>
      <c r="G112" s="15">
        <v>5164150</v>
      </c>
      <c r="H112" s="15">
        <v>5091830</v>
      </c>
      <c r="I112" s="15">
        <v>4510000</v>
      </c>
      <c r="J112" s="15">
        <v>5581123</v>
      </c>
      <c r="K112" s="15">
        <v>6093052</v>
      </c>
      <c r="L112" s="15">
        <v>5637500</v>
      </c>
      <c r="M112" s="15">
        <v>5637500</v>
      </c>
      <c r="N112" s="15">
        <v>11075698</v>
      </c>
      <c r="O112" s="14">
        <f t="shared" si="1"/>
        <v>65391646</v>
      </c>
      <c r="P112" s="23"/>
      <c r="Q112" s="23"/>
    </row>
    <row r="113" spans="1:17" ht="33" customHeight="1">
      <c r="A113" s="16" t="s">
        <v>85</v>
      </c>
      <c r="B113" s="16" t="s">
        <v>86</v>
      </c>
      <c r="C113" s="15">
        <v>560000</v>
      </c>
      <c r="D113" s="15">
        <v>2491583</v>
      </c>
      <c r="E113" s="15">
        <v>2777750</v>
      </c>
      <c r="F113" s="15">
        <v>3303917</v>
      </c>
      <c r="G113" s="15">
        <v>3345258</v>
      </c>
      <c r="H113" s="15">
        <v>3039410</v>
      </c>
      <c r="I113" s="15">
        <v>4192290</v>
      </c>
      <c r="J113" s="15">
        <v>2862250</v>
      </c>
      <c r="K113" s="15">
        <v>3951026</v>
      </c>
      <c r="L113" s="15">
        <v>3723250</v>
      </c>
      <c r="M113" s="15">
        <v>3831730</v>
      </c>
      <c r="N113" s="15">
        <v>6953237</v>
      </c>
      <c r="O113" s="14">
        <f t="shared" si="1"/>
        <v>41031701</v>
      </c>
      <c r="P113" s="23"/>
      <c r="Q113" s="23"/>
    </row>
    <row r="114" spans="1:17" ht="33" customHeight="1">
      <c r="A114" s="16" t="s">
        <v>163</v>
      </c>
      <c r="B114" s="16" t="s">
        <v>258</v>
      </c>
      <c r="C114" s="15">
        <v>0</v>
      </c>
      <c r="D114" s="15">
        <v>1578500</v>
      </c>
      <c r="E114" s="15">
        <v>1262799</v>
      </c>
      <c r="F114" s="15">
        <v>789250</v>
      </c>
      <c r="G114" s="15">
        <v>1395153</v>
      </c>
      <c r="H114" s="15">
        <v>1621180</v>
      </c>
      <c r="I114" s="15">
        <v>1689200</v>
      </c>
      <c r="J114" s="15">
        <v>1578500</v>
      </c>
      <c r="K114" s="15">
        <v>2696432</v>
      </c>
      <c r="L114" s="15">
        <v>2439500</v>
      </c>
      <c r="M114" s="15">
        <v>2513300</v>
      </c>
      <c r="N114" s="15">
        <v>5119848</v>
      </c>
      <c r="O114" s="14">
        <f t="shared" si="1"/>
        <v>22683662</v>
      </c>
      <c r="P114" s="23"/>
      <c r="Q114" s="23"/>
    </row>
    <row r="115" spans="1:17" ht="33" customHeight="1">
      <c r="A115" s="16" t="s">
        <v>164</v>
      </c>
      <c r="B115" s="16" t="s">
        <v>259</v>
      </c>
      <c r="C115" s="15">
        <v>0</v>
      </c>
      <c r="D115" s="15">
        <v>2255000</v>
      </c>
      <c r="E115" s="15">
        <v>2255000</v>
      </c>
      <c r="F115" s="15">
        <v>2273080</v>
      </c>
      <c r="G115" s="15">
        <v>2255000</v>
      </c>
      <c r="H115" s="15">
        <v>2255000</v>
      </c>
      <c r="I115" s="15">
        <v>2273080</v>
      </c>
      <c r="J115" s="15">
        <v>2255000</v>
      </c>
      <c r="K115" s="15">
        <v>2425832</v>
      </c>
      <c r="L115" s="15">
        <v>2273080</v>
      </c>
      <c r="M115" s="15">
        <v>2255000</v>
      </c>
      <c r="N115" s="15">
        <v>4646668</v>
      </c>
      <c r="O115" s="14">
        <f t="shared" si="1"/>
        <v>27421740</v>
      </c>
      <c r="P115" s="23"/>
      <c r="Q115" s="23"/>
    </row>
    <row r="116" spans="1:17" ht="33" customHeight="1">
      <c r="A116" s="16" t="s">
        <v>165</v>
      </c>
      <c r="B116" s="16" t="s">
        <v>260</v>
      </c>
      <c r="C116" s="15">
        <v>0</v>
      </c>
      <c r="D116" s="15">
        <v>6398177</v>
      </c>
      <c r="E116" s="15">
        <v>6398177</v>
      </c>
      <c r="F116" s="15">
        <v>5487065</v>
      </c>
      <c r="G116" s="15">
        <v>6398177</v>
      </c>
      <c r="H116" s="15">
        <v>5765752</v>
      </c>
      <c r="I116" s="15">
        <v>4654640</v>
      </c>
      <c r="J116" s="15">
        <v>6876864</v>
      </c>
      <c r="K116" s="15">
        <v>5246416</v>
      </c>
      <c r="L116" s="15">
        <v>7103490</v>
      </c>
      <c r="M116" s="15">
        <v>6152177</v>
      </c>
      <c r="N116" s="15">
        <v>12668802</v>
      </c>
      <c r="O116" s="14">
        <f t="shared" si="1"/>
        <v>73149737</v>
      </c>
      <c r="P116" s="23"/>
      <c r="Q116" s="23"/>
    </row>
    <row r="117" spans="1:17" ht="33" customHeight="1">
      <c r="A117" s="16" t="s">
        <v>166</v>
      </c>
      <c r="B117" s="16" t="s">
        <v>261</v>
      </c>
      <c r="C117" s="15">
        <v>0</v>
      </c>
      <c r="D117" s="15">
        <v>2142250</v>
      </c>
      <c r="E117" s="15">
        <v>2142250</v>
      </c>
      <c r="F117" s="15">
        <v>2142250</v>
      </c>
      <c r="G117" s="15">
        <v>2142250</v>
      </c>
      <c r="H117" s="15">
        <v>2142250</v>
      </c>
      <c r="I117" s="15">
        <v>2142250</v>
      </c>
      <c r="J117" s="15">
        <v>2142250</v>
      </c>
      <c r="K117" s="15">
        <v>2313082</v>
      </c>
      <c r="L117" s="15">
        <v>2142250</v>
      </c>
      <c r="M117" s="15">
        <v>2842250</v>
      </c>
      <c r="N117" s="15">
        <v>5884804</v>
      </c>
      <c r="O117" s="14">
        <f t="shared" si="1"/>
        <v>28178136</v>
      </c>
      <c r="P117" s="23"/>
      <c r="Q117" s="23"/>
    </row>
    <row r="118" spans="1:17" ht="33" customHeight="1">
      <c r="A118" s="16" t="s">
        <v>167</v>
      </c>
      <c r="B118" s="16" t="s">
        <v>262</v>
      </c>
      <c r="C118" s="15">
        <v>0</v>
      </c>
      <c r="D118" s="15">
        <v>2797225</v>
      </c>
      <c r="E118" s="15">
        <v>2797225</v>
      </c>
      <c r="F118" s="15">
        <v>2797225</v>
      </c>
      <c r="G118" s="15">
        <v>3775465</v>
      </c>
      <c r="H118" s="15">
        <v>3567225</v>
      </c>
      <c r="I118" s="15">
        <v>3612425</v>
      </c>
      <c r="J118" s="15">
        <v>3567225</v>
      </c>
      <c r="K118" s="15">
        <v>2865895</v>
      </c>
      <c r="L118" s="15">
        <v>4569733</v>
      </c>
      <c r="M118" s="15">
        <v>3612425</v>
      </c>
      <c r="N118" s="15">
        <v>6531838</v>
      </c>
      <c r="O118" s="14">
        <f t="shared" si="1"/>
        <v>40493906</v>
      </c>
      <c r="P118" s="23"/>
      <c r="Q118" s="23"/>
    </row>
    <row r="119" spans="1:17" ht="33" customHeight="1">
      <c r="A119" s="16" t="s">
        <v>168</v>
      </c>
      <c r="B119" s="16" t="s">
        <v>263</v>
      </c>
      <c r="C119" s="15">
        <v>0</v>
      </c>
      <c r="D119" s="15">
        <v>2019250</v>
      </c>
      <c r="E119" s="15">
        <v>2019250</v>
      </c>
      <c r="F119" s="15">
        <v>2019250</v>
      </c>
      <c r="G119" s="15">
        <v>2019250</v>
      </c>
      <c r="H119" s="15">
        <v>2073490</v>
      </c>
      <c r="I119" s="15">
        <v>2019250</v>
      </c>
      <c r="J119" s="15">
        <v>6301250</v>
      </c>
      <c r="K119" s="15">
        <v>3903974</v>
      </c>
      <c r="L119" s="15">
        <v>3939918</v>
      </c>
      <c r="M119" s="15">
        <v>2563917</v>
      </c>
      <c r="N119" s="15">
        <v>4368180</v>
      </c>
      <c r="O119" s="14">
        <f t="shared" si="1"/>
        <v>33246979</v>
      </c>
      <c r="P119" s="23"/>
      <c r="Q119" s="23"/>
    </row>
    <row r="120" spans="1:17" ht="33" customHeight="1">
      <c r="A120" s="16" t="s">
        <v>169</v>
      </c>
      <c r="B120" s="16" t="s">
        <v>264</v>
      </c>
      <c r="C120" s="15">
        <v>0</v>
      </c>
      <c r="D120" s="15">
        <v>1353000</v>
      </c>
      <c r="E120" s="15">
        <v>1353000</v>
      </c>
      <c r="F120" s="15">
        <v>1353000</v>
      </c>
      <c r="G120" s="15">
        <v>1371080</v>
      </c>
      <c r="H120" s="15">
        <v>1371080</v>
      </c>
      <c r="I120" s="15">
        <v>1353000</v>
      </c>
      <c r="J120" s="15">
        <v>1353000</v>
      </c>
      <c r="K120" s="15">
        <v>1466888</v>
      </c>
      <c r="L120" s="15">
        <v>1353000</v>
      </c>
      <c r="M120" s="15">
        <v>1353000</v>
      </c>
      <c r="N120" s="15">
        <v>2187806</v>
      </c>
      <c r="O120" s="14">
        <f t="shared" si="1"/>
        <v>15867854</v>
      </c>
      <c r="P120" s="23"/>
      <c r="Q120" s="23"/>
    </row>
    <row r="121" spans="1:17" ht="33" customHeight="1">
      <c r="A121" s="16" t="s">
        <v>170</v>
      </c>
      <c r="B121" s="16" t="s">
        <v>265</v>
      </c>
      <c r="C121" s="15">
        <v>0</v>
      </c>
      <c r="D121" s="15">
        <v>2091000</v>
      </c>
      <c r="E121" s="15">
        <v>2091000</v>
      </c>
      <c r="F121" s="15">
        <v>2091000</v>
      </c>
      <c r="G121" s="15">
        <v>2127160</v>
      </c>
      <c r="H121" s="15">
        <v>2109080</v>
      </c>
      <c r="I121" s="15">
        <v>2591000</v>
      </c>
      <c r="J121" s="15">
        <v>2331000</v>
      </c>
      <c r="K121" s="15">
        <v>2441832</v>
      </c>
      <c r="L121" s="15">
        <v>2091000</v>
      </c>
      <c r="M121" s="15">
        <v>2331000</v>
      </c>
      <c r="N121" s="15">
        <v>4318668</v>
      </c>
      <c r="O121" s="14">
        <f t="shared" si="1"/>
        <v>26613740</v>
      </c>
      <c r="P121" s="23"/>
      <c r="Q121" s="23"/>
    </row>
    <row r="122" spans="1:17" ht="33" customHeight="1">
      <c r="A122" s="16" t="s">
        <v>171</v>
      </c>
      <c r="B122" s="16" t="s">
        <v>266</v>
      </c>
      <c r="C122" s="15">
        <v>0</v>
      </c>
      <c r="D122" s="15">
        <v>5375100</v>
      </c>
      <c r="E122" s="15">
        <v>4204835</v>
      </c>
      <c r="F122" s="15">
        <v>2826267</v>
      </c>
      <c r="G122" s="15">
        <v>2918090</v>
      </c>
      <c r="H122" s="15">
        <v>2918090</v>
      </c>
      <c r="I122" s="15">
        <v>2863850</v>
      </c>
      <c r="J122" s="15">
        <v>2863850</v>
      </c>
      <c r="K122" s="15">
        <v>3376351</v>
      </c>
      <c r="L122" s="15">
        <v>2881930</v>
      </c>
      <c r="M122" s="15">
        <v>2881930</v>
      </c>
      <c r="N122" s="15">
        <v>6155784</v>
      </c>
      <c r="O122" s="14">
        <f t="shared" si="1"/>
        <v>39266077</v>
      </c>
      <c r="P122" s="23"/>
      <c r="Q122" s="23"/>
    </row>
    <row r="123" spans="1:17" ht="33" customHeight="1">
      <c r="A123" s="16" t="s">
        <v>131</v>
      </c>
      <c r="B123" s="16" t="s">
        <v>132</v>
      </c>
      <c r="C123" s="15">
        <v>61607</v>
      </c>
      <c r="D123" s="15">
        <v>2142250</v>
      </c>
      <c r="E123" s="15">
        <v>2187450</v>
      </c>
      <c r="F123" s="15">
        <v>2277850</v>
      </c>
      <c r="G123" s="15">
        <v>2151290</v>
      </c>
      <c r="H123" s="15">
        <v>9040</v>
      </c>
      <c r="I123" s="15">
        <v>2878188</v>
      </c>
      <c r="J123" s="15">
        <v>2339094</v>
      </c>
      <c r="K123" s="15">
        <v>1839913</v>
      </c>
      <c r="L123" s="15">
        <v>1179330</v>
      </c>
      <c r="M123" s="15">
        <v>1161250</v>
      </c>
      <c r="N123" s="15">
        <v>3253922</v>
      </c>
      <c r="O123" s="14">
        <f t="shared" si="1"/>
        <v>21481184</v>
      </c>
      <c r="P123" s="23"/>
      <c r="Q123" s="23"/>
    </row>
    <row r="124" spans="1:17" ht="33" customHeight="1">
      <c r="A124" s="16" t="s">
        <v>106</v>
      </c>
      <c r="B124" s="16" t="s">
        <v>113</v>
      </c>
      <c r="C124" s="15">
        <v>1433331</v>
      </c>
      <c r="D124" s="15">
        <v>2855650</v>
      </c>
      <c r="E124" s="15">
        <v>4941205</v>
      </c>
      <c r="F124" s="15">
        <v>5885156</v>
      </c>
      <c r="G124" s="15">
        <v>3877378</v>
      </c>
      <c r="H124" s="15">
        <v>4863428</v>
      </c>
      <c r="I124" s="15">
        <v>4863428</v>
      </c>
      <c r="J124" s="15">
        <v>5431003</v>
      </c>
      <c r="K124" s="15">
        <v>6585117</v>
      </c>
      <c r="L124" s="15">
        <v>6086001</v>
      </c>
      <c r="M124" s="15">
        <v>5935953</v>
      </c>
      <c r="N124" s="15">
        <v>12560182</v>
      </c>
      <c r="O124" s="14">
        <f t="shared" si="1"/>
        <v>65317832</v>
      </c>
      <c r="P124" s="23"/>
      <c r="Q124" s="23"/>
    </row>
    <row r="125" spans="1:17" ht="33" customHeight="1">
      <c r="A125" s="16" t="s">
        <v>172</v>
      </c>
      <c r="B125" s="16" t="s">
        <v>267</v>
      </c>
      <c r="C125" s="15">
        <v>0</v>
      </c>
      <c r="D125" s="15">
        <v>2439500</v>
      </c>
      <c r="E125" s="15">
        <v>2439500</v>
      </c>
      <c r="F125" s="15">
        <v>2439500</v>
      </c>
      <c r="G125" s="15">
        <v>2439500</v>
      </c>
      <c r="H125" s="15">
        <v>2448540</v>
      </c>
      <c r="I125" s="15">
        <v>2439500</v>
      </c>
      <c r="J125" s="15">
        <v>2439500</v>
      </c>
      <c r="K125" s="15">
        <v>2610332</v>
      </c>
      <c r="L125" s="15">
        <v>2386883</v>
      </c>
      <c r="M125" s="15">
        <v>2439500</v>
      </c>
      <c r="N125" s="15">
        <v>3391612</v>
      </c>
      <c r="O125" s="14">
        <f t="shared" si="1"/>
        <v>27913867</v>
      </c>
      <c r="P125" s="23"/>
      <c r="Q125" s="23"/>
    </row>
    <row r="126" spans="1:17" ht="33" customHeight="1">
      <c r="A126" s="16" t="s">
        <v>107</v>
      </c>
      <c r="B126" s="16" t="s">
        <v>114</v>
      </c>
      <c r="C126" s="15">
        <v>700000</v>
      </c>
      <c r="D126" s="15">
        <v>5880500</v>
      </c>
      <c r="E126" s="15">
        <v>6408500</v>
      </c>
      <c r="F126" s="15">
        <v>6721300</v>
      </c>
      <c r="G126" s="15">
        <v>6612820</v>
      </c>
      <c r="H126" s="15">
        <v>6540500</v>
      </c>
      <c r="I126" s="15">
        <v>6558580</v>
      </c>
      <c r="J126" s="15">
        <v>6009750</v>
      </c>
      <c r="K126" s="15">
        <v>6248052</v>
      </c>
      <c r="L126" s="15">
        <v>5792500</v>
      </c>
      <c r="M126" s="15">
        <v>6889750</v>
      </c>
      <c r="N126" s="15">
        <v>14623948</v>
      </c>
      <c r="O126" s="14">
        <f t="shared" si="1"/>
        <v>78986200</v>
      </c>
      <c r="P126" s="23"/>
      <c r="Q126" s="23"/>
    </row>
    <row r="127" spans="1:17" ht="33" customHeight="1">
      <c r="A127" s="16" t="s">
        <v>87</v>
      </c>
      <c r="B127" s="16" t="s">
        <v>88</v>
      </c>
      <c r="C127" s="15">
        <v>287500</v>
      </c>
      <c r="D127" s="15">
        <v>8466000</v>
      </c>
      <c r="E127" s="15">
        <v>8425750</v>
      </c>
      <c r="F127" s="15">
        <v>8723000</v>
      </c>
      <c r="G127" s="15">
        <v>7862000</v>
      </c>
      <c r="H127" s="15">
        <v>10313900</v>
      </c>
      <c r="I127" s="15">
        <v>11324000</v>
      </c>
      <c r="J127" s="15">
        <v>9415200</v>
      </c>
      <c r="K127" s="15">
        <v>11859241</v>
      </c>
      <c r="L127" s="15">
        <v>9361750</v>
      </c>
      <c r="M127" s="15">
        <v>9241750</v>
      </c>
      <c r="N127" s="15">
        <v>18222728</v>
      </c>
      <c r="O127" s="14">
        <f t="shared" si="1"/>
        <v>113502819</v>
      </c>
      <c r="P127" s="23"/>
      <c r="Q127" s="23"/>
    </row>
    <row r="128" spans="1:17" ht="33" customHeight="1">
      <c r="A128" s="16" t="s">
        <v>173</v>
      </c>
      <c r="B128" s="16" t="s">
        <v>268</v>
      </c>
      <c r="C128" s="15">
        <v>0</v>
      </c>
      <c r="D128" s="15">
        <v>3836979</v>
      </c>
      <c r="E128" s="15">
        <v>3836979</v>
      </c>
      <c r="F128" s="15">
        <v>3827099</v>
      </c>
      <c r="G128" s="15">
        <v>4290861</v>
      </c>
      <c r="H128" s="15">
        <v>4950754</v>
      </c>
      <c r="I128" s="15">
        <v>4229328</v>
      </c>
      <c r="J128" s="15">
        <v>4878434</v>
      </c>
      <c r="K128" s="15">
        <v>3997730</v>
      </c>
      <c r="L128" s="15">
        <v>3842274</v>
      </c>
      <c r="M128" s="15">
        <v>3788034</v>
      </c>
      <c r="N128" s="15">
        <v>7427218</v>
      </c>
      <c r="O128" s="14">
        <f t="shared" si="1"/>
        <v>48905690</v>
      </c>
      <c r="P128" s="23"/>
      <c r="Q128" s="23"/>
    </row>
    <row r="129" spans="1:17" ht="33" customHeight="1">
      <c r="A129" s="16" t="s">
        <v>174</v>
      </c>
      <c r="B129" s="16" t="s">
        <v>269</v>
      </c>
      <c r="C129" s="15">
        <v>0</v>
      </c>
      <c r="D129" s="15">
        <v>17681144</v>
      </c>
      <c r="E129" s="15">
        <v>19319769</v>
      </c>
      <c r="F129" s="15">
        <v>19208011</v>
      </c>
      <c r="G129" s="15">
        <v>19143466</v>
      </c>
      <c r="H129" s="15">
        <v>19264624</v>
      </c>
      <c r="I129" s="15">
        <v>19121329</v>
      </c>
      <c r="J129" s="15">
        <v>20176801</v>
      </c>
      <c r="K129" s="15">
        <v>22610800</v>
      </c>
      <c r="L129" s="15">
        <v>20488144</v>
      </c>
      <c r="M129" s="15">
        <v>19877732</v>
      </c>
      <c r="N129" s="15">
        <v>43023579</v>
      </c>
      <c r="O129" s="14">
        <f t="shared" si="1"/>
        <v>239915399</v>
      </c>
      <c r="P129" s="23"/>
      <c r="Q129" s="23"/>
    </row>
    <row r="130" spans="1:17" ht="33" customHeight="1">
      <c r="A130" s="16" t="s">
        <v>347</v>
      </c>
      <c r="B130" s="16" t="s">
        <v>391</v>
      </c>
      <c r="C130" s="15">
        <v>0</v>
      </c>
      <c r="D130" s="15">
        <v>0</v>
      </c>
      <c r="E130" s="15">
        <v>0</v>
      </c>
      <c r="F130" s="15">
        <v>0</v>
      </c>
      <c r="G130" s="15">
        <v>788333</v>
      </c>
      <c r="H130" s="15">
        <v>550000</v>
      </c>
      <c r="I130" s="15">
        <v>550000</v>
      </c>
      <c r="J130" s="15">
        <v>563750</v>
      </c>
      <c r="K130" s="15">
        <v>620694</v>
      </c>
      <c r="L130" s="15">
        <v>563750</v>
      </c>
      <c r="M130" s="15">
        <v>563750</v>
      </c>
      <c r="N130" s="15">
        <v>1173056</v>
      </c>
      <c r="O130" s="14">
        <f t="shared" si="1"/>
        <v>5373333</v>
      </c>
      <c r="P130" s="23"/>
      <c r="Q130" s="23"/>
    </row>
    <row r="131" spans="1:17" ht="33" customHeight="1">
      <c r="A131" s="16" t="s">
        <v>125</v>
      </c>
      <c r="B131" s="16" t="s">
        <v>127</v>
      </c>
      <c r="C131" s="15">
        <v>564211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1052400</v>
      </c>
      <c r="K131" s="15">
        <v>1635444</v>
      </c>
      <c r="L131" s="15">
        <v>789250</v>
      </c>
      <c r="M131" s="15">
        <v>789250</v>
      </c>
      <c r="N131" s="15">
        <v>1624056</v>
      </c>
      <c r="O131" s="14">
        <f t="shared" si="1"/>
        <v>6454611</v>
      </c>
      <c r="P131" s="23"/>
      <c r="Q131" s="23"/>
    </row>
    <row r="132" spans="1:17" ht="33" customHeight="1">
      <c r="A132" s="16" t="s">
        <v>108</v>
      </c>
      <c r="B132" s="16" t="s">
        <v>115</v>
      </c>
      <c r="C132" s="15">
        <v>913592</v>
      </c>
      <c r="D132" s="15">
        <v>39867732</v>
      </c>
      <c r="E132" s="15">
        <v>39450967</v>
      </c>
      <c r="F132" s="15">
        <v>36810990</v>
      </c>
      <c r="G132" s="15">
        <v>35924003</v>
      </c>
      <c r="H132" s="15">
        <v>36142862</v>
      </c>
      <c r="I132" s="15">
        <v>35415840</v>
      </c>
      <c r="J132" s="15">
        <v>35991483</v>
      </c>
      <c r="K132" s="15">
        <v>40840445</v>
      </c>
      <c r="L132" s="15">
        <v>37103920</v>
      </c>
      <c r="M132" s="15">
        <v>39279346</v>
      </c>
      <c r="N132" s="15">
        <v>75915729</v>
      </c>
      <c r="O132" s="14">
        <f t="shared" si="1"/>
        <v>453656909</v>
      </c>
      <c r="P132" s="23"/>
      <c r="Q132" s="23"/>
    </row>
    <row r="133" spans="1:17" ht="33" customHeight="1">
      <c r="A133" s="16" t="s">
        <v>175</v>
      </c>
      <c r="B133" s="16" t="s">
        <v>270</v>
      </c>
      <c r="C133" s="15">
        <v>0</v>
      </c>
      <c r="D133" s="15">
        <v>27787146</v>
      </c>
      <c r="E133" s="15">
        <v>27525254</v>
      </c>
      <c r="F133" s="15">
        <v>26461825</v>
      </c>
      <c r="G133" s="15">
        <v>25655597</v>
      </c>
      <c r="H133" s="15">
        <v>25591229</v>
      </c>
      <c r="I133" s="15">
        <v>24383276</v>
      </c>
      <c r="J133" s="15">
        <v>25001474</v>
      </c>
      <c r="K133" s="15">
        <v>27683686</v>
      </c>
      <c r="L133" s="15">
        <v>24601267</v>
      </c>
      <c r="M133" s="15">
        <v>24462238</v>
      </c>
      <c r="N133" s="15">
        <v>50969613</v>
      </c>
      <c r="O133" s="14">
        <f t="shared" si="1"/>
        <v>310122605</v>
      </c>
      <c r="P133" s="23"/>
      <c r="Q133" s="23"/>
    </row>
    <row r="134" spans="1:17" ht="33" customHeight="1">
      <c r="A134" s="16" t="s">
        <v>109</v>
      </c>
      <c r="B134" s="16" t="s">
        <v>136</v>
      </c>
      <c r="C134" s="15">
        <v>1020000</v>
      </c>
      <c r="D134" s="15">
        <v>5844860</v>
      </c>
      <c r="E134" s="15">
        <v>5827094</v>
      </c>
      <c r="F134" s="15">
        <v>5471774</v>
      </c>
      <c r="G134" s="15">
        <v>5329660</v>
      </c>
      <c r="H134" s="15">
        <v>5311894</v>
      </c>
      <c r="I134" s="15">
        <v>5311894</v>
      </c>
      <c r="J134" s="15">
        <v>8042288</v>
      </c>
      <c r="K134" s="15">
        <v>5845802</v>
      </c>
      <c r="L134" s="15">
        <v>5511088</v>
      </c>
      <c r="M134" s="15">
        <v>5169766</v>
      </c>
      <c r="N134" s="15">
        <v>8838606</v>
      </c>
      <c r="O134" s="14">
        <f t="shared" si="1"/>
        <v>67524726</v>
      </c>
      <c r="P134" s="23"/>
      <c r="Q134" s="23"/>
    </row>
    <row r="135" spans="1:17" ht="33" customHeight="1">
      <c r="A135" s="16" t="s">
        <v>176</v>
      </c>
      <c r="B135" s="16" t="s">
        <v>271</v>
      </c>
      <c r="C135" s="15">
        <v>0</v>
      </c>
      <c r="D135" s="15">
        <v>1283750</v>
      </c>
      <c r="E135" s="15">
        <v>1283750</v>
      </c>
      <c r="F135" s="15">
        <v>1283750</v>
      </c>
      <c r="G135" s="15">
        <v>1301830</v>
      </c>
      <c r="H135" s="15">
        <v>1283750</v>
      </c>
      <c r="I135" s="15">
        <v>1187750</v>
      </c>
      <c r="J135" s="15">
        <v>563750</v>
      </c>
      <c r="K135" s="15">
        <v>620694</v>
      </c>
      <c r="L135" s="15">
        <v>563750</v>
      </c>
      <c r="M135" s="15">
        <v>563750</v>
      </c>
      <c r="N135" s="15">
        <v>1173056</v>
      </c>
      <c r="O135" s="14">
        <f t="shared" si="1"/>
        <v>11109580</v>
      </c>
      <c r="P135" s="23"/>
      <c r="Q135" s="23"/>
    </row>
    <row r="136" spans="1:17" ht="33" customHeight="1">
      <c r="A136" s="16" t="s">
        <v>526</v>
      </c>
      <c r="B136" s="16" t="s">
        <v>527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7985881</v>
      </c>
      <c r="L136" s="15">
        <v>8632746</v>
      </c>
      <c r="M136" s="15">
        <v>10690746</v>
      </c>
      <c r="N136" s="15">
        <v>9571492</v>
      </c>
      <c r="O136" s="14">
        <f t="shared" si="1"/>
        <v>36880865</v>
      </c>
      <c r="P136" s="23"/>
      <c r="Q136" s="23"/>
    </row>
    <row r="137" spans="1:17" ht="33" customHeight="1">
      <c r="A137" s="16" t="s">
        <v>704</v>
      </c>
      <c r="B137" s="16" t="s">
        <v>716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143526</v>
      </c>
      <c r="N137" s="15">
        <v>0</v>
      </c>
      <c r="O137" s="14">
        <f t="shared" si="1"/>
        <v>143526</v>
      </c>
      <c r="P137" s="23"/>
      <c r="Q137" s="23"/>
    </row>
    <row r="138" spans="1:17" ht="33" customHeight="1">
      <c r="A138" s="16" t="s">
        <v>528</v>
      </c>
      <c r="B138" s="16" t="s">
        <v>529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181404</v>
      </c>
      <c r="L138" s="15">
        <v>0</v>
      </c>
      <c r="M138" s="15">
        <v>0</v>
      </c>
      <c r="N138" s="15">
        <v>244402</v>
      </c>
      <c r="O138" s="14">
        <f t="shared" si="1"/>
        <v>425806</v>
      </c>
      <c r="P138" s="23"/>
      <c r="Q138" s="23"/>
    </row>
    <row r="139" spans="1:17" ht="33" customHeight="1">
      <c r="A139" s="16" t="s">
        <v>177</v>
      </c>
      <c r="B139" s="16" t="s">
        <v>272</v>
      </c>
      <c r="C139" s="15">
        <v>0</v>
      </c>
      <c r="D139" s="15">
        <v>0</v>
      </c>
      <c r="E139" s="15">
        <v>124620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4">
        <f t="shared" si="1"/>
        <v>124620</v>
      </c>
      <c r="P139" s="23"/>
      <c r="Q139" s="23"/>
    </row>
    <row r="140" spans="1:17" ht="33" customHeight="1">
      <c r="A140" s="16" t="s">
        <v>530</v>
      </c>
      <c r="B140" s="16" t="s">
        <v>531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18374433</v>
      </c>
      <c r="M140" s="15">
        <v>0</v>
      </c>
      <c r="N140" s="15">
        <v>0</v>
      </c>
      <c r="O140" s="14">
        <f t="shared" si="1"/>
        <v>18374433</v>
      </c>
      <c r="P140" s="23"/>
      <c r="Q140" s="23"/>
    </row>
    <row r="141" spans="1:17" ht="33" customHeight="1">
      <c r="A141" s="16" t="s">
        <v>348</v>
      </c>
      <c r="B141" s="16" t="s">
        <v>392</v>
      </c>
      <c r="C141" s="15">
        <v>0</v>
      </c>
      <c r="D141" s="15">
        <v>0</v>
      </c>
      <c r="E141" s="15">
        <v>0</v>
      </c>
      <c r="F141" s="15">
        <v>0</v>
      </c>
      <c r="G141" s="15">
        <v>525009</v>
      </c>
      <c r="H141" s="15">
        <v>0</v>
      </c>
      <c r="I141" s="15">
        <v>119952</v>
      </c>
      <c r="J141" s="15">
        <v>62975</v>
      </c>
      <c r="K141" s="15">
        <v>540748</v>
      </c>
      <c r="L141" s="15">
        <v>215179</v>
      </c>
      <c r="M141" s="15">
        <v>0</v>
      </c>
      <c r="N141" s="15">
        <v>0</v>
      </c>
      <c r="O141" s="14">
        <f t="shared" si="1"/>
        <v>1463863</v>
      </c>
      <c r="P141" s="23"/>
      <c r="Q141" s="23"/>
    </row>
    <row r="142" spans="1:17" ht="33" customHeight="1">
      <c r="A142" s="16" t="s">
        <v>349</v>
      </c>
      <c r="B142" s="16" t="s">
        <v>393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9182825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4">
        <f t="shared" si="1"/>
        <v>9182825</v>
      </c>
      <c r="P142" s="23"/>
      <c r="Q142" s="23"/>
    </row>
    <row r="143" spans="1:17" ht="33" customHeight="1">
      <c r="A143" s="16" t="s">
        <v>532</v>
      </c>
      <c r="B143" s="16" t="s">
        <v>533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9039508</v>
      </c>
      <c r="L143" s="15">
        <v>0</v>
      </c>
      <c r="M143" s="15">
        <v>0</v>
      </c>
      <c r="N143" s="15">
        <v>0</v>
      </c>
      <c r="O143" s="14">
        <f aca="true" t="shared" si="2" ref="O143:O206">SUM(C143:N143)</f>
        <v>9039508</v>
      </c>
      <c r="P143" s="23"/>
      <c r="Q143" s="23"/>
    </row>
    <row r="144" spans="1:17" ht="33" customHeight="1">
      <c r="A144" s="16" t="s">
        <v>705</v>
      </c>
      <c r="B144" s="16" t="s">
        <v>717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14385710</v>
      </c>
      <c r="N144" s="15">
        <v>0</v>
      </c>
      <c r="O144" s="14">
        <f t="shared" si="2"/>
        <v>14385710</v>
      </c>
      <c r="P144" s="23"/>
      <c r="Q144" s="23"/>
    </row>
    <row r="145" spans="1:17" ht="33" customHeight="1">
      <c r="A145" s="16" t="s">
        <v>452</v>
      </c>
      <c r="B145" s="16" t="s">
        <v>453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582505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4">
        <f t="shared" si="2"/>
        <v>582505</v>
      </c>
      <c r="P145" s="23"/>
      <c r="Q145" s="23"/>
    </row>
    <row r="146" spans="1:17" ht="33" customHeight="1">
      <c r="A146" s="16" t="s">
        <v>350</v>
      </c>
      <c r="B146" s="16" t="s">
        <v>394</v>
      </c>
      <c r="C146" s="15">
        <v>0</v>
      </c>
      <c r="D146" s="15">
        <v>0</v>
      </c>
      <c r="E146" s="15">
        <v>0</v>
      </c>
      <c r="F146" s="15">
        <v>0</v>
      </c>
      <c r="G146" s="15">
        <v>228480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4">
        <f t="shared" si="2"/>
        <v>228480</v>
      </c>
      <c r="P146" s="23"/>
      <c r="Q146" s="23"/>
    </row>
    <row r="147" spans="1:17" ht="33" customHeight="1">
      <c r="A147" s="16" t="s">
        <v>89</v>
      </c>
      <c r="B147" s="16" t="s">
        <v>118</v>
      </c>
      <c r="C147" s="15">
        <v>2122474</v>
      </c>
      <c r="D147" s="15">
        <v>2157948</v>
      </c>
      <c r="E147" s="15">
        <v>2226573</v>
      </c>
      <c r="F147" s="15">
        <v>1230784</v>
      </c>
      <c r="G147" s="15">
        <v>2641323</v>
      </c>
      <c r="H147" s="15">
        <v>2653560</v>
      </c>
      <c r="I147" s="15">
        <v>2802288</v>
      </c>
      <c r="J147" s="15">
        <v>2623829</v>
      </c>
      <c r="K147" s="15">
        <v>2665155</v>
      </c>
      <c r="L147" s="15">
        <v>3142613</v>
      </c>
      <c r="M147" s="15">
        <v>2308766</v>
      </c>
      <c r="N147" s="15">
        <v>2469325</v>
      </c>
      <c r="O147" s="14">
        <f t="shared" si="2"/>
        <v>29044638</v>
      </c>
      <c r="P147" s="23"/>
      <c r="Q147" s="23"/>
    </row>
    <row r="148" spans="1:17" ht="33" customHeight="1">
      <c r="A148" s="16" t="s">
        <v>90</v>
      </c>
      <c r="B148" s="16" t="s">
        <v>118</v>
      </c>
      <c r="C148" s="15">
        <v>6802372</v>
      </c>
      <c r="D148" s="15">
        <v>7318062</v>
      </c>
      <c r="E148" s="15">
        <v>5928338</v>
      </c>
      <c r="F148" s="15">
        <v>4371035</v>
      </c>
      <c r="G148" s="15">
        <v>3809210</v>
      </c>
      <c r="H148" s="15">
        <v>8398658</v>
      </c>
      <c r="I148" s="15">
        <v>5228141</v>
      </c>
      <c r="J148" s="15">
        <v>6676645</v>
      </c>
      <c r="K148" s="15">
        <v>6835703</v>
      </c>
      <c r="L148" s="15">
        <v>18440565</v>
      </c>
      <c r="M148" s="15">
        <v>5778839</v>
      </c>
      <c r="N148" s="15">
        <v>9678362</v>
      </c>
      <c r="O148" s="14">
        <f t="shared" si="2"/>
        <v>89265930</v>
      </c>
      <c r="P148" s="23"/>
      <c r="Q148" s="23"/>
    </row>
    <row r="149" spans="1:17" ht="33" customHeight="1">
      <c r="A149" s="16" t="s">
        <v>351</v>
      </c>
      <c r="B149" s="16" t="s">
        <v>395</v>
      </c>
      <c r="C149" s="15">
        <v>0</v>
      </c>
      <c r="D149" s="15">
        <v>0</v>
      </c>
      <c r="E149" s="15">
        <v>0</v>
      </c>
      <c r="F149" s="15">
        <v>0</v>
      </c>
      <c r="G149" s="15">
        <v>145000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4">
        <f t="shared" si="2"/>
        <v>145000</v>
      </c>
      <c r="P149" s="23"/>
      <c r="Q149" s="23"/>
    </row>
    <row r="150" spans="1:17" ht="33" customHeight="1">
      <c r="A150" s="16" t="s">
        <v>178</v>
      </c>
      <c r="B150" s="16" t="s">
        <v>273</v>
      </c>
      <c r="C150" s="15">
        <v>0</v>
      </c>
      <c r="D150" s="15">
        <v>226611</v>
      </c>
      <c r="E150" s="15">
        <v>22919</v>
      </c>
      <c r="F150" s="15">
        <v>116415</v>
      </c>
      <c r="G150" s="15">
        <v>26300</v>
      </c>
      <c r="H150" s="15">
        <v>790432</v>
      </c>
      <c r="I150" s="15">
        <v>245559</v>
      </c>
      <c r="J150" s="15">
        <v>0</v>
      </c>
      <c r="K150" s="15">
        <v>0</v>
      </c>
      <c r="L150" s="15">
        <v>774236</v>
      </c>
      <c r="M150" s="15">
        <v>0</v>
      </c>
      <c r="N150" s="15">
        <v>46199</v>
      </c>
      <c r="O150" s="14">
        <f t="shared" si="2"/>
        <v>2248671</v>
      </c>
      <c r="P150" s="23"/>
      <c r="Q150" s="23"/>
    </row>
    <row r="151" spans="1:17" ht="33" customHeight="1">
      <c r="A151" s="16" t="s">
        <v>454</v>
      </c>
      <c r="B151" s="16" t="s">
        <v>455</v>
      </c>
      <c r="C151" s="15">
        <v>0</v>
      </c>
      <c r="D151" s="15">
        <v>0</v>
      </c>
      <c r="E151" s="15">
        <v>0</v>
      </c>
      <c r="F151" s="15">
        <v>206417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4">
        <f t="shared" si="2"/>
        <v>206417</v>
      </c>
      <c r="P151" s="23"/>
      <c r="Q151" s="23"/>
    </row>
    <row r="152" spans="1:17" ht="33" customHeight="1">
      <c r="A152" s="16" t="s">
        <v>456</v>
      </c>
      <c r="B152" s="16" t="s">
        <v>457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240027</v>
      </c>
      <c r="J152" s="15">
        <v>205680</v>
      </c>
      <c r="K152" s="15">
        <v>0</v>
      </c>
      <c r="L152" s="15">
        <v>0</v>
      </c>
      <c r="M152" s="15">
        <v>0</v>
      </c>
      <c r="N152" s="15">
        <v>0</v>
      </c>
      <c r="O152" s="14">
        <f t="shared" si="2"/>
        <v>445707</v>
      </c>
      <c r="P152" s="23"/>
      <c r="Q152" s="23"/>
    </row>
    <row r="153" spans="1:17" ht="33" customHeight="1">
      <c r="A153" s="16" t="s">
        <v>352</v>
      </c>
      <c r="B153" s="16" t="s">
        <v>396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95200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4">
        <f t="shared" si="2"/>
        <v>95200</v>
      </c>
      <c r="P153" s="23"/>
      <c r="Q153" s="23"/>
    </row>
    <row r="154" spans="1:17" ht="33" customHeight="1">
      <c r="A154" s="16" t="s">
        <v>534</v>
      </c>
      <c r="B154" s="16" t="s">
        <v>535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80500</v>
      </c>
      <c r="M154" s="15">
        <v>0</v>
      </c>
      <c r="N154" s="15">
        <v>441377</v>
      </c>
      <c r="O154" s="14">
        <f t="shared" si="2"/>
        <v>521877</v>
      </c>
      <c r="P154" s="23"/>
      <c r="Q154" s="23"/>
    </row>
    <row r="155" spans="1:17" ht="33" customHeight="1">
      <c r="A155" s="16" t="s">
        <v>353</v>
      </c>
      <c r="B155" s="16" t="s">
        <v>397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  <c r="H155" s="15">
        <v>560501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4">
        <f t="shared" si="2"/>
        <v>560501</v>
      </c>
      <c r="P155" s="23"/>
      <c r="Q155" s="23"/>
    </row>
    <row r="156" spans="1:17" ht="33" customHeight="1">
      <c r="A156" s="16" t="s">
        <v>458</v>
      </c>
      <c r="B156" s="16" t="s">
        <v>459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1013241</v>
      </c>
      <c r="J156" s="15">
        <v>9900</v>
      </c>
      <c r="K156" s="15">
        <v>0</v>
      </c>
      <c r="L156" s="15">
        <v>0</v>
      </c>
      <c r="M156" s="15">
        <v>0</v>
      </c>
      <c r="N156" s="15">
        <v>0</v>
      </c>
      <c r="O156" s="14">
        <f t="shared" si="2"/>
        <v>1023141</v>
      </c>
      <c r="P156" s="23"/>
      <c r="Q156" s="23"/>
    </row>
    <row r="157" spans="1:17" ht="33" customHeight="1">
      <c r="A157" s="16" t="s">
        <v>460</v>
      </c>
      <c r="B157" s="16" t="s">
        <v>461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v>351709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4">
        <f t="shared" si="2"/>
        <v>351709</v>
      </c>
      <c r="P157" s="23"/>
      <c r="Q157" s="23"/>
    </row>
    <row r="158" spans="1:17" ht="33" customHeight="1">
      <c r="A158" s="16" t="s">
        <v>706</v>
      </c>
      <c r="B158" s="16" t="s">
        <v>718</v>
      </c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933215</v>
      </c>
      <c r="N158" s="15">
        <v>0</v>
      </c>
      <c r="O158" s="14">
        <f t="shared" si="2"/>
        <v>933215</v>
      </c>
      <c r="P158" s="23"/>
      <c r="Q158" s="23"/>
    </row>
    <row r="159" spans="1:17" ht="33" customHeight="1">
      <c r="A159" s="16" t="s">
        <v>179</v>
      </c>
      <c r="B159" s="16" t="s">
        <v>274</v>
      </c>
      <c r="C159" s="15">
        <v>0</v>
      </c>
      <c r="D159" s="15">
        <v>28360346</v>
      </c>
      <c r="E159" s="15">
        <v>2631804</v>
      </c>
      <c r="F159" s="15">
        <v>1147636</v>
      </c>
      <c r="G159" s="15">
        <v>19562374</v>
      </c>
      <c r="H159" s="15">
        <v>3550615</v>
      </c>
      <c r="I159" s="15">
        <v>10529608</v>
      </c>
      <c r="J159" s="15">
        <v>0</v>
      </c>
      <c r="K159" s="15">
        <v>12445020</v>
      </c>
      <c r="L159" s="15">
        <v>11648145</v>
      </c>
      <c r="M159" s="15">
        <v>0</v>
      </c>
      <c r="N159" s="15">
        <v>16087320</v>
      </c>
      <c r="O159" s="14">
        <f t="shared" si="2"/>
        <v>105962868</v>
      </c>
      <c r="P159" s="23"/>
      <c r="Q159" s="23"/>
    </row>
    <row r="160" spans="1:17" ht="33" customHeight="1">
      <c r="A160" s="16" t="s">
        <v>731</v>
      </c>
      <c r="B160" s="16" t="s">
        <v>756</v>
      </c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1008343</v>
      </c>
      <c r="O160" s="14">
        <f t="shared" si="2"/>
        <v>1008343</v>
      </c>
      <c r="P160" s="23"/>
      <c r="Q160" s="23"/>
    </row>
    <row r="161" spans="1:17" ht="33" customHeight="1">
      <c r="A161" s="16" t="s">
        <v>732</v>
      </c>
      <c r="B161" s="16" t="s">
        <v>757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317116</v>
      </c>
      <c r="O161" s="14">
        <f t="shared" si="2"/>
        <v>317116</v>
      </c>
      <c r="P161" s="23"/>
      <c r="Q161" s="23"/>
    </row>
    <row r="162" spans="1:17" ht="33" customHeight="1">
      <c r="A162" s="16" t="s">
        <v>180</v>
      </c>
      <c r="B162" s="16" t="s">
        <v>462</v>
      </c>
      <c r="C162" s="15">
        <v>0</v>
      </c>
      <c r="D162" s="15">
        <v>10062055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18121522</v>
      </c>
      <c r="N162" s="15">
        <v>1805503</v>
      </c>
      <c r="O162" s="14">
        <f t="shared" si="2"/>
        <v>29989080</v>
      </c>
      <c r="P162" s="23"/>
      <c r="Q162" s="23"/>
    </row>
    <row r="163" spans="1:17" ht="33" customHeight="1">
      <c r="A163" s="16" t="s">
        <v>354</v>
      </c>
      <c r="B163" s="16" t="s">
        <v>398</v>
      </c>
      <c r="C163" s="15">
        <v>0</v>
      </c>
      <c r="D163" s="15">
        <v>0</v>
      </c>
      <c r="E163" s="15">
        <v>0</v>
      </c>
      <c r="F163" s="15">
        <v>0</v>
      </c>
      <c r="G163" s="15">
        <v>66640</v>
      </c>
      <c r="H163" s="15">
        <v>0</v>
      </c>
      <c r="I163" s="15">
        <v>415915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4">
        <f t="shared" si="2"/>
        <v>482555</v>
      </c>
      <c r="P163" s="23"/>
      <c r="Q163" s="23"/>
    </row>
    <row r="164" spans="1:17" ht="33" customHeight="1">
      <c r="A164" s="16" t="s">
        <v>355</v>
      </c>
      <c r="B164" s="16" t="s">
        <v>463</v>
      </c>
      <c r="C164" s="15">
        <v>0</v>
      </c>
      <c r="D164" s="15">
        <v>0</v>
      </c>
      <c r="E164" s="15">
        <v>0</v>
      </c>
      <c r="F164" s="15">
        <v>2540399</v>
      </c>
      <c r="G164" s="15">
        <v>27391725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1563090</v>
      </c>
      <c r="N164" s="15">
        <v>0</v>
      </c>
      <c r="O164" s="14">
        <f t="shared" si="2"/>
        <v>31495214</v>
      </c>
      <c r="P164" s="23"/>
      <c r="Q164" s="23"/>
    </row>
    <row r="165" spans="1:17" ht="33" customHeight="1">
      <c r="A165" s="16" t="s">
        <v>425</v>
      </c>
      <c r="B165" s="16" t="s">
        <v>429</v>
      </c>
      <c r="C165" s="15">
        <v>0</v>
      </c>
      <c r="D165" s="15">
        <v>0</v>
      </c>
      <c r="E165" s="15">
        <v>0</v>
      </c>
      <c r="F165" s="15">
        <v>0</v>
      </c>
      <c r="G165" s="15">
        <v>100096</v>
      </c>
      <c r="H165" s="15">
        <v>7959</v>
      </c>
      <c r="I165" s="15">
        <v>0</v>
      </c>
      <c r="J165" s="15">
        <v>0</v>
      </c>
      <c r="K165" s="15">
        <v>94155</v>
      </c>
      <c r="L165" s="15">
        <v>3147139</v>
      </c>
      <c r="M165" s="15">
        <v>0</v>
      </c>
      <c r="N165" s="15">
        <v>135660</v>
      </c>
      <c r="O165" s="14">
        <f t="shared" si="2"/>
        <v>3485009</v>
      </c>
      <c r="P165" s="23"/>
      <c r="Q165" s="23"/>
    </row>
    <row r="166" spans="1:17" ht="33" customHeight="1">
      <c r="A166" s="16" t="s">
        <v>181</v>
      </c>
      <c r="B166" s="16" t="s">
        <v>275</v>
      </c>
      <c r="C166" s="15">
        <v>0</v>
      </c>
      <c r="D166" s="15">
        <v>0</v>
      </c>
      <c r="E166" s="15">
        <v>57264</v>
      </c>
      <c r="F166" s="15">
        <v>2661238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4">
        <f t="shared" si="2"/>
        <v>2718502</v>
      </c>
      <c r="P166" s="23"/>
      <c r="Q166" s="23"/>
    </row>
    <row r="167" spans="1:17" ht="33" customHeight="1">
      <c r="A167" s="16" t="s">
        <v>182</v>
      </c>
      <c r="B167" s="16" t="s">
        <v>276</v>
      </c>
      <c r="C167" s="15">
        <v>0</v>
      </c>
      <c r="D167" s="15">
        <v>64779</v>
      </c>
      <c r="E167" s="15">
        <v>7059342</v>
      </c>
      <c r="F167" s="15">
        <v>694530</v>
      </c>
      <c r="G167" s="15">
        <v>81873</v>
      </c>
      <c r="H167" s="15">
        <v>0</v>
      </c>
      <c r="I167" s="15">
        <v>418178</v>
      </c>
      <c r="J167" s="15">
        <v>18860004</v>
      </c>
      <c r="K167" s="15">
        <v>91766</v>
      </c>
      <c r="L167" s="15">
        <v>135941</v>
      </c>
      <c r="M167" s="15">
        <v>0</v>
      </c>
      <c r="N167" s="15">
        <v>4472813</v>
      </c>
      <c r="O167" s="14">
        <f t="shared" si="2"/>
        <v>31879226</v>
      </c>
      <c r="P167" s="23"/>
      <c r="Q167" s="23"/>
    </row>
    <row r="168" spans="1:17" ht="33" customHeight="1">
      <c r="A168" s="16" t="s">
        <v>183</v>
      </c>
      <c r="B168" s="16" t="s">
        <v>277</v>
      </c>
      <c r="C168" s="15">
        <v>0</v>
      </c>
      <c r="D168" s="15">
        <v>0</v>
      </c>
      <c r="E168" s="15">
        <v>551774</v>
      </c>
      <c r="F168" s="15">
        <v>0</v>
      </c>
      <c r="G168" s="15">
        <v>1987360</v>
      </c>
      <c r="H168" s="15">
        <v>982696</v>
      </c>
      <c r="I168" s="15">
        <v>12665289</v>
      </c>
      <c r="J168" s="15">
        <v>0</v>
      </c>
      <c r="K168" s="15">
        <v>0</v>
      </c>
      <c r="L168" s="15">
        <v>13892968</v>
      </c>
      <c r="M168" s="15">
        <v>0</v>
      </c>
      <c r="N168" s="15">
        <v>96000</v>
      </c>
      <c r="O168" s="14">
        <f t="shared" si="2"/>
        <v>30176087</v>
      </c>
      <c r="P168" s="23"/>
      <c r="Q168" s="23"/>
    </row>
    <row r="169" spans="1:17" ht="33" customHeight="1">
      <c r="A169" s="16" t="s">
        <v>184</v>
      </c>
      <c r="B169" s="16" t="s">
        <v>278</v>
      </c>
      <c r="C169" s="15">
        <v>0</v>
      </c>
      <c r="D169" s="15">
        <v>217410</v>
      </c>
      <c r="E169" s="15">
        <v>10645598</v>
      </c>
      <c r="F169" s="15">
        <v>29400</v>
      </c>
      <c r="G169" s="15">
        <v>1881456</v>
      </c>
      <c r="H169" s="15">
        <v>132649</v>
      </c>
      <c r="I169" s="15">
        <v>542952</v>
      </c>
      <c r="J169" s="15">
        <v>1937701</v>
      </c>
      <c r="K169" s="15">
        <v>5122048</v>
      </c>
      <c r="L169" s="15">
        <v>1986690</v>
      </c>
      <c r="M169" s="15">
        <v>80000</v>
      </c>
      <c r="N169" s="15">
        <v>11858442</v>
      </c>
      <c r="O169" s="14">
        <f t="shared" si="2"/>
        <v>34434346</v>
      </c>
      <c r="P169" s="23"/>
      <c r="Q169" s="23"/>
    </row>
    <row r="170" spans="1:17" ht="33" customHeight="1">
      <c r="A170" s="16" t="s">
        <v>185</v>
      </c>
      <c r="B170" s="16" t="s">
        <v>279</v>
      </c>
      <c r="C170" s="15">
        <v>0</v>
      </c>
      <c r="D170" s="15">
        <v>2289227</v>
      </c>
      <c r="E170" s="15">
        <v>0</v>
      </c>
      <c r="F170" s="15">
        <v>0</v>
      </c>
      <c r="G170" s="15">
        <v>1249500</v>
      </c>
      <c r="H170" s="15">
        <v>4450362</v>
      </c>
      <c r="I170" s="15">
        <v>0</v>
      </c>
      <c r="J170" s="15">
        <v>0</v>
      </c>
      <c r="K170" s="15">
        <v>0</v>
      </c>
      <c r="L170" s="15">
        <v>4239595</v>
      </c>
      <c r="M170" s="15">
        <v>0</v>
      </c>
      <c r="N170" s="15">
        <v>6229412</v>
      </c>
      <c r="O170" s="14">
        <f t="shared" si="2"/>
        <v>18458096</v>
      </c>
      <c r="P170" s="23"/>
      <c r="Q170" s="23"/>
    </row>
    <row r="171" spans="1:17" s="10" customFormat="1" ht="33" customHeight="1">
      <c r="A171" s="16" t="s">
        <v>356</v>
      </c>
      <c r="B171" s="16" t="s">
        <v>399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2440214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4">
        <f t="shared" si="2"/>
        <v>2440214</v>
      </c>
      <c r="P171" s="24"/>
      <c r="Q171" s="24"/>
    </row>
    <row r="172" spans="1:17" s="10" customFormat="1" ht="33" customHeight="1">
      <c r="A172" s="16" t="s">
        <v>186</v>
      </c>
      <c r="B172" s="16" t="s">
        <v>280</v>
      </c>
      <c r="C172" s="15">
        <v>0</v>
      </c>
      <c r="D172" s="15">
        <v>0</v>
      </c>
      <c r="E172" s="15">
        <v>709829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4">
        <f t="shared" si="2"/>
        <v>709829</v>
      </c>
      <c r="P172" s="24"/>
      <c r="Q172" s="24"/>
    </row>
    <row r="173" spans="1:17" s="10" customFormat="1" ht="33" customHeight="1">
      <c r="A173" s="16" t="s">
        <v>187</v>
      </c>
      <c r="B173" s="16" t="s">
        <v>281</v>
      </c>
      <c r="C173" s="15">
        <v>0</v>
      </c>
      <c r="D173" s="15">
        <v>0</v>
      </c>
      <c r="E173" s="15">
        <v>7026493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3671745</v>
      </c>
      <c r="O173" s="14">
        <f t="shared" si="2"/>
        <v>10698238</v>
      </c>
      <c r="P173" s="24"/>
      <c r="Q173" s="24"/>
    </row>
    <row r="174" spans="1:17" s="10" customFormat="1" ht="33" customHeight="1">
      <c r="A174" s="16" t="s">
        <v>188</v>
      </c>
      <c r="B174" s="16" t="s">
        <v>282</v>
      </c>
      <c r="C174" s="15">
        <v>0</v>
      </c>
      <c r="D174" s="15">
        <v>0</v>
      </c>
      <c r="E174" s="15">
        <v>199000</v>
      </c>
      <c r="F174" s="15">
        <v>3555434</v>
      </c>
      <c r="G174" s="15">
        <v>974610</v>
      </c>
      <c r="H174" s="15">
        <v>1057635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4">
        <f t="shared" si="2"/>
        <v>5786679</v>
      </c>
      <c r="P174" s="24"/>
      <c r="Q174" s="24"/>
    </row>
    <row r="175" spans="1:17" s="10" customFormat="1" ht="33" customHeight="1">
      <c r="A175" s="16" t="s">
        <v>189</v>
      </c>
      <c r="B175" s="16" t="s">
        <v>283</v>
      </c>
      <c r="C175" s="15">
        <v>0</v>
      </c>
      <c r="D175" s="15">
        <v>1434036</v>
      </c>
      <c r="E175" s="15">
        <v>0</v>
      </c>
      <c r="F175" s="15">
        <v>0</v>
      </c>
      <c r="G175" s="15">
        <v>0</v>
      </c>
      <c r="H175" s="15">
        <v>1897649</v>
      </c>
      <c r="I175" s="15">
        <v>2083520</v>
      </c>
      <c r="J175" s="15">
        <v>4659621</v>
      </c>
      <c r="K175" s="15">
        <v>0</v>
      </c>
      <c r="L175" s="15">
        <v>5133636</v>
      </c>
      <c r="M175" s="15">
        <v>2542411</v>
      </c>
      <c r="N175" s="15">
        <v>0</v>
      </c>
      <c r="O175" s="14">
        <f t="shared" si="2"/>
        <v>17750873</v>
      </c>
      <c r="P175" s="24"/>
      <c r="Q175" s="24"/>
    </row>
    <row r="176" spans="1:17" s="10" customFormat="1" ht="33" customHeight="1">
      <c r="A176" s="16" t="s">
        <v>357</v>
      </c>
      <c r="B176" s="16" t="s">
        <v>400</v>
      </c>
      <c r="C176" s="15">
        <v>0</v>
      </c>
      <c r="D176" s="15">
        <v>0</v>
      </c>
      <c r="E176" s="15">
        <v>0</v>
      </c>
      <c r="F176" s="15">
        <v>0</v>
      </c>
      <c r="G176" s="15">
        <v>678300</v>
      </c>
      <c r="H176" s="15">
        <v>0</v>
      </c>
      <c r="I176" s="15">
        <v>0</v>
      </c>
      <c r="J176" s="15">
        <v>0</v>
      </c>
      <c r="K176" s="15">
        <v>0</v>
      </c>
      <c r="L176" s="15">
        <v>1002957</v>
      </c>
      <c r="M176" s="15">
        <v>0</v>
      </c>
      <c r="N176" s="15">
        <v>0</v>
      </c>
      <c r="O176" s="14">
        <f t="shared" si="2"/>
        <v>1681257</v>
      </c>
      <c r="P176" s="24"/>
      <c r="Q176" s="24"/>
    </row>
    <row r="177" spans="1:17" s="10" customFormat="1" ht="33" customHeight="1">
      <c r="A177" s="16" t="s">
        <v>733</v>
      </c>
      <c r="B177" s="16" t="s">
        <v>758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144000</v>
      </c>
      <c r="O177" s="14">
        <f t="shared" si="2"/>
        <v>144000</v>
      </c>
      <c r="P177" s="24"/>
      <c r="Q177" s="24"/>
    </row>
    <row r="178" spans="1:17" s="10" customFormat="1" ht="33" customHeight="1">
      <c r="A178" s="16" t="s">
        <v>190</v>
      </c>
      <c r="B178" s="16" t="s">
        <v>284</v>
      </c>
      <c r="C178" s="15">
        <v>0</v>
      </c>
      <c r="D178" s="15">
        <v>12205715</v>
      </c>
      <c r="E178" s="15">
        <v>6825185</v>
      </c>
      <c r="F178" s="15">
        <v>13069215</v>
      </c>
      <c r="G178" s="15">
        <v>12429200</v>
      </c>
      <c r="H178" s="15">
        <v>6441830</v>
      </c>
      <c r="I178" s="15">
        <v>7664798</v>
      </c>
      <c r="J178" s="15">
        <v>6434600</v>
      </c>
      <c r="K178" s="15">
        <v>8465000</v>
      </c>
      <c r="L178" s="15">
        <v>6682000</v>
      </c>
      <c r="M178" s="15">
        <v>4839300</v>
      </c>
      <c r="N178" s="15">
        <v>6766900</v>
      </c>
      <c r="O178" s="14">
        <f t="shared" si="2"/>
        <v>91823743</v>
      </c>
      <c r="P178" s="24"/>
      <c r="Q178" s="24"/>
    </row>
    <row r="179" spans="1:17" s="10" customFormat="1" ht="33" customHeight="1">
      <c r="A179" s="16" t="s">
        <v>191</v>
      </c>
      <c r="B179" s="16" t="s">
        <v>759</v>
      </c>
      <c r="C179" s="15">
        <v>0</v>
      </c>
      <c r="D179" s="15">
        <v>82700</v>
      </c>
      <c r="E179" s="15">
        <v>72400</v>
      </c>
      <c r="F179" s="15">
        <v>0</v>
      </c>
      <c r="G179" s="15">
        <v>183500</v>
      </c>
      <c r="H179" s="15">
        <v>229000</v>
      </c>
      <c r="I179" s="15">
        <v>152700</v>
      </c>
      <c r="J179" s="15">
        <v>109800</v>
      </c>
      <c r="K179" s="15">
        <v>163200</v>
      </c>
      <c r="L179" s="15">
        <v>107200</v>
      </c>
      <c r="M179" s="15">
        <v>94400</v>
      </c>
      <c r="N179" s="15">
        <v>120100</v>
      </c>
      <c r="O179" s="14">
        <f t="shared" si="2"/>
        <v>1315000</v>
      </c>
      <c r="P179" s="24"/>
      <c r="Q179" s="24"/>
    </row>
    <row r="180" spans="1:17" s="10" customFormat="1" ht="33" customHeight="1">
      <c r="A180" s="16" t="s">
        <v>192</v>
      </c>
      <c r="B180" s="16" t="s">
        <v>760</v>
      </c>
      <c r="C180" s="15">
        <v>0</v>
      </c>
      <c r="D180" s="15">
        <v>177927132</v>
      </c>
      <c r="E180" s="15">
        <v>94030609</v>
      </c>
      <c r="F180" s="15">
        <v>177727748</v>
      </c>
      <c r="G180" s="15">
        <v>205019200</v>
      </c>
      <c r="H180" s="15">
        <v>98106992</v>
      </c>
      <c r="I180" s="15">
        <v>93525700</v>
      </c>
      <c r="J180" s="15">
        <v>104852417</v>
      </c>
      <c r="K180" s="15">
        <v>104975488</v>
      </c>
      <c r="L180" s="15">
        <v>104749599</v>
      </c>
      <c r="M180" s="15">
        <v>78357200</v>
      </c>
      <c r="N180" s="15">
        <v>94289718</v>
      </c>
      <c r="O180" s="14">
        <f t="shared" si="2"/>
        <v>1333561803</v>
      </c>
      <c r="P180" s="24"/>
      <c r="Q180" s="24"/>
    </row>
    <row r="181" spans="1:17" ht="33" customHeight="1">
      <c r="A181" s="16" t="s">
        <v>193</v>
      </c>
      <c r="B181" s="16" t="s">
        <v>285</v>
      </c>
      <c r="C181" s="15">
        <v>0</v>
      </c>
      <c r="D181" s="15">
        <v>24698547</v>
      </c>
      <c r="E181" s="15">
        <v>1020840</v>
      </c>
      <c r="F181" s="15">
        <v>10625455</v>
      </c>
      <c r="G181" s="15">
        <v>28915421</v>
      </c>
      <c r="H181" s="15">
        <v>403220</v>
      </c>
      <c r="I181" s="15">
        <v>9069973</v>
      </c>
      <c r="J181" s="15">
        <v>14986391</v>
      </c>
      <c r="K181" s="15">
        <v>818070</v>
      </c>
      <c r="L181" s="15">
        <v>16552340</v>
      </c>
      <c r="M181" s="15">
        <v>367100</v>
      </c>
      <c r="N181" s="15">
        <v>17295700</v>
      </c>
      <c r="O181" s="14">
        <f t="shared" si="2"/>
        <v>124753057</v>
      </c>
      <c r="P181" s="23"/>
      <c r="Q181" s="23"/>
    </row>
    <row r="182" spans="1:17" ht="33" customHeight="1">
      <c r="A182" s="16" t="s">
        <v>194</v>
      </c>
      <c r="B182" s="16" t="s">
        <v>761</v>
      </c>
      <c r="C182" s="15">
        <v>0</v>
      </c>
      <c r="D182" s="15">
        <v>355620</v>
      </c>
      <c r="E182" s="15">
        <v>293250</v>
      </c>
      <c r="F182" s="15">
        <v>303380</v>
      </c>
      <c r="G182" s="15">
        <v>154170</v>
      </c>
      <c r="H182" s="15">
        <v>154170</v>
      </c>
      <c r="I182" s="15">
        <v>172216</v>
      </c>
      <c r="J182" s="15">
        <v>112564</v>
      </c>
      <c r="K182" s="15">
        <v>110046</v>
      </c>
      <c r="L182" s="15">
        <v>82950</v>
      </c>
      <c r="M182" s="15">
        <v>226940</v>
      </c>
      <c r="N182" s="15">
        <v>275500</v>
      </c>
      <c r="O182" s="14">
        <f t="shared" si="2"/>
        <v>2240806</v>
      </c>
      <c r="P182" s="23"/>
      <c r="Q182" s="23"/>
    </row>
    <row r="183" spans="1:17" ht="33" customHeight="1">
      <c r="A183" s="16" t="s">
        <v>195</v>
      </c>
      <c r="B183" s="16" t="s">
        <v>762</v>
      </c>
      <c r="C183" s="15">
        <v>0</v>
      </c>
      <c r="D183" s="15">
        <v>48842553</v>
      </c>
      <c r="E183" s="15">
        <v>6071070</v>
      </c>
      <c r="F183" s="15">
        <v>38325102</v>
      </c>
      <c r="G183" s="15">
        <v>37219835</v>
      </c>
      <c r="H183" s="15">
        <v>4423506</v>
      </c>
      <c r="I183" s="15">
        <v>23625879</v>
      </c>
      <c r="J183" s="15">
        <v>25238418</v>
      </c>
      <c r="K183" s="15">
        <v>3778800</v>
      </c>
      <c r="L183" s="15">
        <v>26616679</v>
      </c>
      <c r="M183" s="15">
        <v>4512966</v>
      </c>
      <c r="N183" s="15">
        <v>39988349</v>
      </c>
      <c r="O183" s="14">
        <f t="shared" si="2"/>
        <v>258643157</v>
      </c>
      <c r="P183" s="23"/>
      <c r="Q183" s="23"/>
    </row>
    <row r="184" spans="1:17" ht="33" customHeight="1">
      <c r="A184" s="16" t="s">
        <v>464</v>
      </c>
      <c r="B184" s="16" t="s">
        <v>465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320443</v>
      </c>
      <c r="J184" s="15">
        <v>42145</v>
      </c>
      <c r="K184" s="15">
        <v>313636</v>
      </c>
      <c r="L184" s="15">
        <v>0</v>
      </c>
      <c r="M184" s="15">
        <v>0</v>
      </c>
      <c r="N184" s="15">
        <v>2849525</v>
      </c>
      <c r="O184" s="14">
        <f t="shared" si="2"/>
        <v>3525749</v>
      </c>
      <c r="P184" s="23"/>
      <c r="Q184" s="23"/>
    </row>
    <row r="185" spans="1:17" ht="33" customHeight="1">
      <c r="A185" s="16" t="s">
        <v>358</v>
      </c>
      <c r="B185" s="16" t="s">
        <v>401</v>
      </c>
      <c r="C185" s="15">
        <v>0</v>
      </c>
      <c r="D185" s="15">
        <v>0</v>
      </c>
      <c r="E185" s="15">
        <v>0</v>
      </c>
      <c r="F185" s="15">
        <v>745654</v>
      </c>
      <c r="G185" s="15">
        <v>0</v>
      </c>
      <c r="H185" s="15">
        <v>0</v>
      </c>
      <c r="I185" s="15">
        <v>0</v>
      </c>
      <c r="J185" s="15">
        <v>0</v>
      </c>
      <c r="K185" s="15">
        <v>614802</v>
      </c>
      <c r="L185" s="15">
        <v>0</v>
      </c>
      <c r="M185" s="15">
        <v>0</v>
      </c>
      <c r="N185" s="15">
        <v>0</v>
      </c>
      <c r="O185" s="14">
        <f t="shared" si="2"/>
        <v>1360456</v>
      </c>
      <c r="P185" s="23"/>
      <c r="Q185" s="23"/>
    </row>
    <row r="186" spans="1:17" ht="33" customHeight="1">
      <c r="A186" s="16" t="s">
        <v>91</v>
      </c>
      <c r="B186" s="16" t="s">
        <v>92</v>
      </c>
      <c r="C186" s="15">
        <v>1192440</v>
      </c>
      <c r="D186" s="15">
        <v>1348032</v>
      </c>
      <c r="E186" s="15">
        <v>707125</v>
      </c>
      <c r="F186" s="15">
        <v>4953118</v>
      </c>
      <c r="G186" s="15">
        <v>4355809</v>
      </c>
      <c r="H186" s="15">
        <v>1998599</v>
      </c>
      <c r="I186" s="15">
        <v>2570166</v>
      </c>
      <c r="J186" s="15">
        <v>1385961</v>
      </c>
      <c r="K186" s="15">
        <v>1413999</v>
      </c>
      <c r="L186" s="15">
        <v>1513497</v>
      </c>
      <c r="M186" s="15">
        <v>2643300</v>
      </c>
      <c r="N186" s="15">
        <v>1419909</v>
      </c>
      <c r="O186" s="14">
        <f t="shared" si="2"/>
        <v>25501955</v>
      </c>
      <c r="P186" s="23"/>
      <c r="Q186" s="23"/>
    </row>
    <row r="187" spans="1:17" ht="33" customHeight="1">
      <c r="A187" s="16" t="s">
        <v>196</v>
      </c>
      <c r="B187" s="16" t="s">
        <v>286</v>
      </c>
      <c r="C187" s="15">
        <v>0</v>
      </c>
      <c r="D187" s="15">
        <v>12869030</v>
      </c>
      <c r="E187" s="15">
        <v>0</v>
      </c>
      <c r="F187" s="15">
        <v>6476123</v>
      </c>
      <c r="G187" s="15">
        <v>141848</v>
      </c>
      <c r="H187" s="15">
        <v>0</v>
      </c>
      <c r="I187" s="15">
        <v>0</v>
      </c>
      <c r="J187" s="15">
        <v>20942</v>
      </c>
      <c r="K187" s="15">
        <v>5571563</v>
      </c>
      <c r="L187" s="15">
        <v>8026940</v>
      </c>
      <c r="M187" s="15">
        <v>2309507</v>
      </c>
      <c r="N187" s="15">
        <v>2358719</v>
      </c>
      <c r="O187" s="14">
        <f t="shared" si="2"/>
        <v>37774672</v>
      </c>
      <c r="P187" s="23"/>
      <c r="Q187" s="23"/>
    </row>
    <row r="188" spans="1:17" ht="33" customHeight="1">
      <c r="A188" s="16" t="s">
        <v>197</v>
      </c>
      <c r="B188" s="16" t="s">
        <v>287</v>
      </c>
      <c r="C188" s="15">
        <v>0</v>
      </c>
      <c r="D188" s="15">
        <v>387298</v>
      </c>
      <c r="E188" s="15">
        <v>64266</v>
      </c>
      <c r="F188" s="15">
        <v>64266</v>
      </c>
      <c r="G188" s="15">
        <v>0</v>
      </c>
      <c r="H188" s="15">
        <v>0</v>
      </c>
      <c r="I188" s="15">
        <v>0</v>
      </c>
      <c r="J188" s="15">
        <v>178450</v>
      </c>
      <c r="K188" s="15">
        <v>0</v>
      </c>
      <c r="L188" s="15">
        <v>408064</v>
      </c>
      <c r="M188" s="15">
        <v>0</v>
      </c>
      <c r="N188" s="15">
        <v>0</v>
      </c>
      <c r="O188" s="14">
        <f t="shared" si="2"/>
        <v>1102344</v>
      </c>
      <c r="P188" s="23"/>
      <c r="Q188" s="23"/>
    </row>
    <row r="189" spans="1:17" ht="33" customHeight="1">
      <c r="A189" s="16" t="s">
        <v>198</v>
      </c>
      <c r="B189" s="16" t="s">
        <v>288</v>
      </c>
      <c r="C189" s="15">
        <v>0</v>
      </c>
      <c r="D189" s="15">
        <v>2010671</v>
      </c>
      <c r="E189" s="15">
        <v>290184</v>
      </c>
      <c r="F189" s="15">
        <v>648824</v>
      </c>
      <c r="G189" s="15">
        <v>0</v>
      </c>
      <c r="H189" s="15">
        <v>13783</v>
      </c>
      <c r="I189" s="15">
        <v>0</v>
      </c>
      <c r="J189" s="15">
        <v>530450</v>
      </c>
      <c r="K189" s="15">
        <v>0</v>
      </c>
      <c r="L189" s="15">
        <v>946186</v>
      </c>
      <c r="M189" s="15">
        <v>0</v>
      </c>
      <c r="N189" s="15">
        <v>0</v>
      </c>
      <c r="O189" s="14">
        <f t="shared" si="2"/>
        <v>4440098</v>
      </c>
      <c r="P189" s="23"/>
      <c r="Q189" s="23"/>
    </row>
    <row r="190" spans="1:17" ht="33" customHeight="1">
      <c r="A190" s="16" t="s">
        <v>199</v>
      </c>
      <c r="B190" s="16" t="s">
        <v>289</v>
      </c>
      <c r="C190" s="15">
        <v>0</v>
      </c>
      <c r="D190" s="15">
        <v>6998953</v>
      </c>
      <c r="E190" s="15">
        <v>0</v>
      </c>
      <c r="F190" s="15">
        <v>5368294</v>
      </c>
      <c r="G190" s="15">
        <v>4820328</v>
      </c>
      <c r="H190" s="15">
        <v>1610849</v>
      </c>
      <c r="I190" s="15">
        <v>0</v>
      </c>
      <c r="J190" s="15">
        <v>3225451</v>
      </c>
      <c r="K190" s="15">
        <v>19609407</v>
      </c>
      <c r="L190" s="15">
        <v>17435283</v>
      </c>
      <c r="M190" s="15">
        <v>2759916</v>
      </c>
      <c r="N190" s="15">
        <v>30872940</v>
      </c>
      <c r="O190" s="14">
        <f t="shared" si="2"/>
        <v>92701421</v>
      </c>
      <c r="P190" s="23"/>
      <c r="Q190" s="23"/>
    </row>
    <row r="191" spans="1:17" ht="33" customHeight="1">
      <c r="A191" s="16" t="s">
        <v>200</v>
      </c>
      <c r="B191" s="16" t="s">
        <v>290</v>
      </c>
      <c r="C191" s="15">
        <v>0</v>
      </c>
      <c r="D191" s="15">
        <v>957172</v>
      </c>
      <c r="E191" s="15">
        <v>0</v>
      </c>
      <c r="F191" s="15">
        <v>481359</v>
      </c>
      <c r="G191" s="15">
        <v>482032</v>
      </c>
      <c r="H191" s="15">
        <v>483348</v>
      </c>
      <c r="I191" s="15">
        <v>0</v>
      </c>
      <c r="J191" s="15">
        <v>0</v>
      </c>
      <c r="K191" s="15">
        <v>0</v>
      </c>
      <c r="L191" s="15">
        <v>975415</v>
      </c>
      <c r="M191" s="15">
        <v>0</v>
      </c>
      <c r="N191" s="15">
        <v>0</v>
      </c>
      <c r="O191" s="14">
        <f t="shared" si="2"/>
        <v>3379326</v>
      </c>
      <c r="P191" s="23"/>
      <c r="Q191" s="23"/>
    </row>
    <row r="192" spans="1:17" ht="33" customHeight="1">
      <c r="A192" s="16" t="s">
        <v>359</v>
      </c>
      <c r="B192" s="16" t="s">
        <v>402</v>
      </c>
      <c r="C192" s="15">
        <v>0</v>
      </c>
      <c r="D192" s="15">
        <v>0</v>
      </c>
      <c r="E192" s="15">
        <v>0</v>
      </c>
      <c r="F192" s="15">
        <v>0</v>
      </c>
      <c r="G192" s="15">
        <v>11377347</v>
      </c>
      <c r="H192" s="15">
        <v>0</v>
      </c>
      <c r="I192" s="15">
        <v>2545090</v>
      </c>
      <c r="J192" s="15">
        <v>128486</v>
      </c>
      <c r="K192" s="15">
        <v>1846612</v>
      </c>
      <c r="L192" s="15">
        <v>1270350</v>
      </c>
      <c r="M192" s="15">
        <v>0</v>
      </c>
      <c r="N192" s="15">
        <v>1341950</v>
      </c>
      <c r="O192" s="14">
        <f t="shared" si="2"/>
        <v>18509835</v>
      </c>
      <c r="P192" s="23"/>
      <c r="Q192" s="23"/>
    </row>
    <row r="193" spans="1:17" ht="33" customHeight="1">
      <c r="A193" s="16" t="s">
        <v>426</v>
      </c>
      <c r="B193" s="16" t="s">
        <v>430</v>
      </c>
      <c r="C193" s="15">
        <v>0</v>
      </c>
      <c r="D193" s="15">
        <v>0</v>
      </c>
      <c r="E193" s="15">
        <v>0</v>
      </c>
      <c r="F193" s="15">
        <v>0</v>
      </c>
      <c r="G193" s="15">
        <v>438211</v>
      </c>
      <c r="H193" s="15">
        <v>0</v>
      </c>
      <c r="I193" s="15">
        <v>0</v>
      </c>
      <c r="J193" s="15">
        <v>0</v>
      </c>
      <c r="K193" s="15">
        <v>426462</v>
      </c>
      <c r="L193" s="15">
        <v>0</v>
      </c>
      <c r="M193" s="15">
        <v>0</v>
      </c>
      <c r="N193" s="15">
        <v>122868</v>
      </c>
      <c r="O193" s="14">
        <f t="shared" si="2"/>
        <v>987541</v>
      </c>
      <c r="P193" s="23"/>
      <c r="Q193" s="23"/>
    </row>
    <row r="194" spans="1:17" ht="33" customHeight="1">
      <c r="A194" s="16" t="s">
        <v>360</v>
      </c>
      <c r="B194" s="16" t="s">
        <v>403</v>
      </c>
      <c r="C194" s="15">
        <v>0</v>
      </c>
      <c r="D194" s="15">
        <v>0</v>
      </c>
      <c r="E194" s="15">
        <v>0</v>
      </c>
      <c r="F194" s="15">
        <v>0</v>
      </c>
      <c r="G194" s="15">
        <v>7506492</v>
      </c>
      <c r="H194" s="15">
        <v>0</v>
      </c>
      <c r="I194" s="15">
        <v>1977490</v>
      </c>
      <c r="J194" s="15">
        <v>0</v>
      </c>
      <c r="K194" s="15">
        <v>0</v>
      </c>
      <c r="L194" s="15">
        <v>0</v>
      </c>
      <c r="M194" s="15">
        <v>7980320</v>
      </c>
      <c r="N194" s="15">
        <v>717808</v>
      </c>
      <c r="O194" s="14">
        <f t="shared" si="2"/>
        <v>18182110</v>
      </c>
      <c r="P194" s="23"/>
      <c r="Q194" s="23"/>
    </row>
    <row r="195" spans="1:17" ht="33" customHeight="1">
      <c r="A195" s="16" t="s">
        <v>201</v>
      </c>
      <c r="B195" s="16" t="s">
        <v>291</v>
      </c>
      <c r="C195" s="15">
        <v>0</v>
      </c>
      <c r="D195" s="15">
        <v>610323</v>
      </c>
      <c r="E195" s="15">
        <v>1062454</v>
      </c>
      <c r="F195" s="15">
        <v>205759</v>
      </c>
      <c r="G195" s="15">
        <v>704963</v>
      </c>
      <c r="H195" s="15">
        <v>206790</v>
      </c>
      <c r="I195" s="15">
        <v>207412</v>
      </c>
      <c r="J195" s="15">
        <v>207621</v>
      </c>
      <c r="K195" s="15">
        <v>208452</v>
      </c>
      <c r="L195" s="15">
        <v>533502</v>
      </c>
      <c r="M195" s="15">
        <v>0</v>
      </c>
      <c r="N195" s="15">
        <v>1069096</v>
      </c>
      <c r="O195" s="14">
        <f t="shared" si="2"/>
        <v>5016372</v>
      </c>
      <c r="P195" s="23"/>
      <c r="Q195" s="23"/>
    </row>
    <row r="196" spans="1:17" ht="33" customHeight="1">
      <c r="A196" s="16" t="s">
        <v>361</v>
      </c>
      <c r="B196" s="16" t="s">
        <v>404</v>
      </c>
      <c r="C196" s="15">
        <v>0</v>
      </c>
      <c r="D196" s="15">
        <v>0</v>
      </c>
      <c r="E196" s="15">
        <v>0</v>
      </c>
      <c r="F196" s="15">
        <v>0</v>
      </c>
      <c r="G196" s="15">
        <v>0</v>
      </c>
      <c r="H196" s="15">
        <v>3850005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4176334</v>
      </c>
      <c r="O196" s="14">
        <f t="shared" si="2"/>
        <v>8026339</v>
      </c>
      <c r="P196" s="23"/>
      <c r="Q196" s="23"/>
    </row>
    <row r="197" spans="1:17" ht="33" customHeight="1">
      <c r="A197" s="16" t="s">
        <v>202</v>
      </c>
      <c r="B197" s="16" t="s">
        <v>292</v>
      </c>
      <c r="C197" s="15">
        <v>0</v>
      </c>
      <c r="D197" s="15">
        <v>2365618</v>
      </c>
      <c r="E197" s="15">
        <v>2274667</v>
      </c>
      <c r="F197" s="15">
        <v>0</v>
      </c>
      <c r="G197" s="15">
        <v>1014182</v>
      </c>
      <c r="H197" s="15">
        <v>1043269</v>
      </c>
      <c r="I197" s="15">
        <v>1642649</v>
      </c>
      <c r="J197" s="15">
        <v>1143190</v>
      </c>
      <c r="K197" s="15">
        <v>2696674</v>
      </c>
      <c r="L197" s="15">
        <v>1212928</v>
      </c>
      <c r="M197" s="15">
        <v>0</v>
      </c>
      <c r="N197" s="15">
        <v>3294964</v>
      </c>
      <c r="O197" s="14">
        <f t="shared" si="2"/>
        <v>16688141</v>
      </c>
      <c r="P197" s="23"/>
      <c r="Q197" s="23"/>
    </row>
    <row r="198" spans="1:17" ht="33" customHeight="1">
      <c r="A198" s="16" t="s">
        <v>362</v>
      </c>
      <c r="B198" s="16" t="s">
        <v>405</v>
      </c>
      <c r="C198" s="15">
        <v>0</v>
      </c>
      <c r="D198" s="15">
        <v>0</v>
      </c>
      <c r="E198" s="15">
        <v>0</v>
      </c>
      <c r="F198" s="15">
        <v>0</v>
      </c>
      <c r="G198" s="15">
        <v>94640</v>
      </c>
      <c r="H198" s="15">
        <v>0</v>
      </c>
      <c r="I198" s="15">
        <v>92652</v>
      </c>
      <c r="J198" s="15">
        <v>0</v>
      </c>
      <c r="K198" s="15">
        <v>0</v>
      </c>
      <c r="L198" s="15">
        <v>1603501</v>
      </c>
      <c r="M198" s="15">
        <v>0</v>
      </c>
      <c r="N198" s="15">
        <v>913116</v>
      </c>
      <c r="O198" s="14">
        <f t="shared" si="2"/>
        <v>2703909</v>
      </c>
      <c r="P198" s="23"/>
      <c r="Q198" s="23"/>
    </row>
    <row r="199" spans="1:17" ht="33" customHeight="1">
      <c r="A199" s="16" t="s">
        <v>707</v>
      </c>
      <c r="B199" s="16" t="s">
        <v>719</v>
      </c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155353</v>
      </c>
      <c r="N199" s="15">
        <v>0</v>
      </c>
      <c r="O199" s="14">
        <f t="shared" si="2"/>
        <v>155353</v>
      </c>
      <c r="P199" s="23"/>
      <c r="Q199" s="23"/>
    </row>
    <row r="200" spans="1:17" ht="33" customHeight="1">
      <c r="A200" s="16" t="s">
        <v>536</v>
      </c>
      <c r="B200" s="16" t="s">
        <v>537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54000</v>
      </c>
      <c r="M200" s="15">
        <v>0</v>
      </c>
      <c r="N200" s="15">
        <v>0</v>
      </c>
      <c r="O200" s="14">
        <f t="shared" si="2"/>
        <v>54000</v>
      </c>
      <c r="P200" s="23"/>
      <c r="Q200" s="23"/>
    </row>
    <row r="201" spans="1:17" ht="33" customHeight="1">
      <c r="A201" s="16" t="s">
        <v>203</v>
      </c>
      <c r="B201" s="16" t="s">
        <v>293</v>
      </c>
      <c r="C201" s="15">
        <v>0</v>
      </c>
      <c r="D201" s="15">
        <v>0</v>
      </c>
      <c r="E201" s="15">
        <v>568825395</v>
      </c>
      <c r="F201" s="15">
        <v>189615295</v>
      </c>
      <c r="G201" s="15">
        <v>182167377</v>
      </c>
      <c r="H201" s="15">
        <v>0</v>
      </c>
      <c r="I201" s="15">
        <v>378641118</v>
      </c>
      <c r="J201" s="15">
        <v>0</v>
      </c>
      <c r="K201" s="15">
        <v>364354220</v>
      </c>
      <c r="L201" s="15">
        <v>187417185</v>
      </c>
      <c r="M201" s="15">
        <v>0</v>
      </c>
      <c r="N201" s="15">
        <v>179042531</v>
      </c>
      <c r="O201" s="14">
        <f t="shared" si="2"/>
        <v>2050063121</v>
      </c>
      <c r="P201" s="23"/>
      <c r="Q201" s="23"/>
    </row>
    <row r="202" spans="1:17" ht="33" customHeight="1">
      <c r="A202" s="16" t="s">
        <v>204</v>
      </c>
      <c r="B202" s="16" t="s">
        <v>294</v>
      </c>
      <c r="C202" s="15">
        <v>0</v>
      </c>
      <c r="D202" s="15">
        <v>47364599</v>
      </c>
      <c r="E202" s="15">
        <v>72867567</v>
      </c>
      <c r="F202" s="15">
        <v>72867566</v>
      </c>
      <c r="G202" s="15">
        <v>72867567</v>
      </c>
      <c r="H202" s="15">
        <v>145735134</v>
      </c>
      <c r="I202" s="15">
        <v>72867567</v>
      </c>
      <c r="J202" s="15">
        <v>72867567</v>
      </c>
      <c r="K202" s="15">
        <v>72867567</v>
      </c>
      <c r="L202" s="15">
        <v>72867567</v>
      </c>
      <c r="M202" s="15">
        <v>72867566</v>
      </c>
      <c r="N202" s="15">
        <v>72867566</v>
      </c>
      <c r="O202" s="14">
        <f t="shared" si="2"/>
        <v>848907833</v>
      </c>
      <c r="P202" s="23"/>
      <c r="Q202" s="23"/>
    </row>
    <row r="203" spans="1:17" ht="33" customHeight="1">
      <c r="A203" s="16" t="s">
        <v>205</v>
      </c>
      <c r="B203" s="16" t="s">
        <v>295</v>
      </c>
      <c r="C203" s="15">
        <v>0</v>
      </c>
      <c r="D203" s="15">
        <v>37824889</v>
      </c>
      <c r="E203" s="15">
        <v>37009478</v>
      </c>
      <c r="F203" s="15">
        <v>0</v>
      </c>
      <c r="G203" s="15">
        <v>75340051</v>
      </c>
      <c r="H203" s="15">
        <v>34718124</v>
      </c>
      <c r="I203" s="15">
        <v>43119557</v>
      </c>
      <c r="J203" s="15">
        <v>40762832</v>
      </c>
      <c r="K203" s="15">
        <v>42538773</v>
      </c>
      <c r="L203" s="15">
        <v>43116126</v>
      </c>
      <c r="M203" s="15">
        <v>0</v>
      </c>
      <c r="N203" s="15">
        <v>113224173</v>
      </c>
      <c r="O203" s="14">
        <f t="shared" si="2"/>
        <v>467654003</v>
      </c>
      <c r="P203" s="23"/>
      <c r="Q203" s="23"/>
    </row>
    <row r="204" spans="1:17" ht="33" customHeight="1">
      <c r="A204" s="16" t="s">
        <v>206</v>
      </c>
      <c r="B204" s="16" t="s">
        <v>296</v>
      </c>
      <c r="C204" s="15">
        <v>0</v>
      </c>
      <c r="D204" s="15">
        <v>41886833</v>
      </c>
      <c r="E204" s="15">
        <v>42005090</v>
      </c>
      <c r="F204" s="15">
        <v>41955816</v>
      </c>
      <c r="G204" s="15">
        <v>41985380</v>
      </c>
      <c r="H204" s="15">
        <v>41985380</v>
      </c>
      <c r="I204" s="15">
        <v>41945961</v>
      </c>
      <c r="J204" s="15">
        <v>41995234</v>
      </c>
      <c r="K204" s="15">
        <v>46323938</v>
      </c>
      <c r="L204" s="15">
        <v>41945961</v>
      </c>
      <c r="M204" s="15">
        <v>42005090</v>
      </c>
      <c r="N204" s="15">
        <v>87431987</v>
      </c>
      <c r="O204" s="14">
        <f t="shared" si="2"/>
        <v>511466670</v>
      </c>
      <c r="P204" s="23"/>
      <c r="Q204" s="23"/>
    </row>
    <row r="205" spans="1:17" ht="33" customHeight="1">
      <c r="A205" s="16" t="s">
        <v>207</v>
      </c>
      <c r="B205" s="16" t="s">
        <v>297</v>
      </c>
      <c r="C205" s="15">
        <v>0</v>
      </c>
      <c r="D205" s="15">
        <v>1298671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4">
        <f t="shared" si="2"/>
        <v>1298671</v>
      </c>
      <c r="P205" s="23"/>
      <c r="Q205" s="23"/>
    </row>
    <row r="206" spans="1:17" ht="33" customHeight="1">
      <c r="A206" s="16" t="s">
        <v>208</v>
      </c>
      <c r="B206" s="16" t="s">
        <v>298</v>
      </c>
      <c r="C206" s="15">
        <v>0</v>
      </c>
      <c r="D206" s="15">
        <v>122105264</v>
      </c>
      <c r="E206" s="15">
        <v>100380637</v>
      </c>
      <c r="F206" s="15">
        <v>20836030</v>
      </c>
      <c r="G206" s="15">
        <v>121339235</v>
      </c>
      <c r="H206" s="15">
        <v>235324576</v>
      </c>
      <c r="I206" s="15">
        <v>120685476</v>
      </c>
      <c r="J206" s="15">
        <v>130800944</v>
      </c>
      <c r="K206" s="15">
        <v>120015517</v>
      </c>
      <c r="L206" s="15">
        <v>120015517</v>
      </c>
      <c r="M206" s="15">
        <v>120015517</v>
      </c>
      <c r="N206" s="15">
        <v>249747884</v>
      </c>
      <c r="O206" s="14">
        <f t="shared" si="2"/>
        <v>1461266597</v>
      </c>
      <c r="P206" s="23"/>
      <c r="Q206" s="23"/>
    </row>
    <row r="207" spans="1:17" ht="33" customHeight="1">
      <c r="A207" s="16" t="s">
        <v>363</v>
      </c>
      <c r="B207" s="16" t="s">
        <v>406</v>
      </c>
      <c r="C207" s="15">
        <v>0</v>
      </c>
      <c r="D207" s="15">
        <v>0</v>
      </c>
      <c r="E207" s="15">
        <v>0</v>
      </c>
      <c r="F207" s="15">
        <v>0</v>
      </c>
      <c r="G207" s="15">
        <v>18000000</v>
      </c>
      <c r="H207" s="15">
        <v>0</v>
      </c>
      <c r="I207" s="15">
        <v>0</v>
      </c>
      <c r="J207" s="15">
        <v>24000000</v>
      </c>
      <c r="K207" s="15">
        <v>12000000</v>
      </c>
      <c r="L207" s="15">
        <v>30000000</v>
      </c>
      <c r="M207" s="15">
        <v>0</v>
      </c>
      <c r="N207" s="15">
        <v>12000000</v>
      </c>
      <c r="O207" s="14">
        <f aca="true" t="shared" si="3" ref="O207:O270">SUM(C207:N207)</f>
        <v>96000000</v>
      </c>
      <c r="P207" s="23"/>
      <c r="Q207" s="23"/>
    </row>
    <row r="208" spans="1:17" ht="33" customHeight="1">
      <c r="A208" s="16" t="s">
        <v>209</v>
      </c>
      <c r="B208" s="16" t="s">
        <v>299</v>
      </c>
      <c r="C208" s="15">
        <v>0</v>
      </c>
      <c r="D208" s="15">
        <v>1133837</v>
      </c>
      <c r="E208" s="15">
        <v>3174184</v>
      </c>
      <c r="F208" s="15">
        <v>128749</v>
      </c>
      <c r="G208" s="15">
        <v>652793</v>
      </c>
      <c r="H208" s="15">
        <v>1779133</v>
      </c>
      <c r="I208" s="15">
        <v>2247009</v>
      </c>
      <c r="J208" s="15">
        <v>121099</v>
      </c>
      <c r="K208" s="15">
        <v>3429418</v>
      </c>
      <c r="L208" s="15">
        <v>1269725</v>
      </c>
      <c r="M208" s="15">
        <v>1343822</v>
      </c>
      <c r="N208" s="15">
        <v>682773</v>
      </c>
      <c r="O208" s="14">
        <f t="shared" si="3"/>
        <v>15962542</v>
      </c>
      <c r="P208" s="23"/>
      <c r="Q208" s="23"/>
    </row>
    <row r="209" spans="1:17" ht="33" customHeight="1">
      <c r="A209" s="16" t="s">
        <v>210</v>
      </c>
      <c r="B209" s="16" t="s">
        <v>300</v>
      </c>
      <c r="C209" s="15">
        <v>0</v>
      </c>
      <c r="D209" s="15">
        <v>0</v>
      </c>
      <c r="E209" s="15">
        <v>112000</v>
      </c>
      <c r="F209" s="15">
        <v>0</v>
      </c>
      <c r="G209" s="15">
        <v>168000</v>
      </c>
      <c r="H209" s="15">
        <v>191200</v>
      </c>
      <c r="I209" s="15">
        <v>0</v>
      </c>
      <c r="J209" s="15">
        <v>0</v>
      </c>
      <c r="K209" s="15">
        <v>0</v>
      </c>
      <c r="L209" s="15">
        <v>112400</v>
      </c>
      <c r="M209" s="15">
        <v>83015</v>
      </c>
      <c r="N209" s="15">
        <v>0</v>
      </c>
      <c r="O209" s="14">
        <f t="shared" si="3"/>
        <v>666615</v>
      </c>
      <c r="P209" s="23"/>
      <c r="Q209" s="23"/>
    </row>
    <row r="210" spans="1:17" ht="33" customHeight="1">
      <c r="A210" s="16" t="s">
        <v>364</v>
      </c>
      <c r="B210" s="16" t="s">
        <v>407</v>
      </c>
      <c r="C210" s="15">
        <v>0</v>
      </c>
      <c r="D210" s="15">
        <v>0</v>
      </c>
      <c r="E210" s="15">
        <v>0</v>
      </c>
      <c r="F210" s="15">
        <v>0</v>
      </c>
      <c r="G210" s="15">
        <v>0</v>
      </c>
      <c r="H210" s="15">
        <v>10900</v>
      </c>
      <c r="I210" s="15">
        <v>0</v>
      </c>
      <c r="J210" s="15">
        <v>11000</v>
      </c>
      <c r="K210" s="15">
        <v>0</v>
      </c>
      <c r="L210" s="15">
        <v>0</v>
      </c>
      <c r="M210" s="15">
        <v>10000</v>
      </c>
      <c r="N210" s="15">
        <v>0</v>
      </c>
      <c r="O210" s="14">
        <f t="shared" si="3"/>
        <v>31900</v>
      </c>
      <c r="P210" s="23"/>
      <c r="Q210" s="23"/>
    </row>
    <row r="211" spans="1:17" ht="33" customHeight="1">
      <c r="A211" s="16" t="s">
        <v>211</v>
      </c>
      <c r="B211" s="16" t="s">
        <v>301</v>
      </c>
      <c r="C211" s="15">
        <v>0</v>
      </c>
      <c r="D211" s="15">
        <v>0</v>
      </c>
      <c r="E211" s="15">
        <v>59200</v>
      </c>
      <c r="F211" s="15">
        <v>59600</v>
      </c>
      <c r="G211" s="15">
        <v>60000</v>
      </c>
      <c r="H211" s="15">
        <v>0</v>
      </c>
      <c r="I211" s="15">
        <v>0</v>
      </c>
      <c r="J211" s="15">
        <v>0</v>
      </c>
      <c r="K211" s="15">
        <v>60200</v>
      </c>
      <c r="L211" s="15">
        <v>77700</v>
      </c>
      <c r="M211" s="15">
        <v>0</v>
      </c>
      <c r="N211" s="15">
        <v>49700</v>
      </c>
      <c r="O211" s="14">
        <f t="shared" si="3"/>
        <v>366400</v>
      </c>
      <c r="P211" s="23"/>
      <c r="Q211" s="23"/>
    </row>
    <row r="212" spans="1:17" ht="33" customHeight="1">
      <c r="A212" s="16" t="s">
        <v>365</v>
      </c>
      <c r="B212" s="16" t="s">
        <v>408</v>
      </c>
      <c r="C212" s="15">
        <v>0</v>
      </c>
      <c r="D212" s="15">
        <v>0</v>
      </c>
      <c r="E212" s="15">
        <v>0</v>
      </c>
      <c r="F212" s="15">
        <v>0</v>
      </c>
      <c r="G212" s="15">
        <v>0</v>
      </c>
      <c r="H212" s="15">
        <v>22400</v>
      </c>
      <c r="I212" s="15">
        <v>0</v>
      </c>
      <c r="J212" s="15">
        <v>23000</v>
      </c>
      <c r="K212" s="15">
        <v>0</v>
      </c>
      <c r="L212" s="15">
        <v>48000</v>
      </c>
      <c r="M212" s="15">
        <v>20000</v>
      </c>
      <c r="N212" s="15">
        <v>15000</v>
      </c>
      <c r="O212" s="14">
        <f t="shared" si="3"/>
        <v>128400</v>
      </c>
      <c r="P212" s="23"/>
      <c r="Q212" s="23"/>
    </row>
    <row r="213" spans="1:17" ht="33" customHeight="1">
      <c r="A213" s="16" t="s">
        <v>366</v>
      </c>
      <c r="B213" s="16" t="s">
        <v>409</v>
      </c>
      <c r="C213" s="15">
        <v>0</v>
      </c>
      <c r="D213" s="15">
        <v>0</v>
      </c>
      <c r="E213" s="15">
        <v>0</v>
      </c>
      <c r="F213" s="15">
        <v>0</v>
      </c>
      <c r="G213" s="15">
        <v>2973336</v>
      </c>
      <c r="H213" s="15">
        <v>0</v>
      </c>
      <c r="I213" s="15">
        <v>0</v>
      </c>
      <c r="J213" s="15">
        <v>0</v>
      </c>
      <c r="K213" s="15">
        <v>0</v>
      </c>
      <c r="L213" s="15">
        <v>2973336</v>
      </c>
      <c r="M213" s="15">
        <v>0</v>
      </c>
      <c r="N213" s="15">
        <v>0</v>
      </c>
      <c r="O213" s="14">
        <f t="shared" si="3"/>
        <v>5946672</v>
      </c>
      <c r="P213" s="23"/>
      <c r="Q213" s="23"/>
    </row>
    <row r="214" spans="1:17" ht="33" customHeight="1">
      <c r="A214" s="16" t="s">
        <v>212</v>
      </c>
      <c r="B214" s="16" t="s">
        <v>302</v>
      </c>
      <c r="C214" s="15">
        <v>0</v>
      </c>
      <c r="D214" s="15">
        <v>1908362</v>
      </c>
      <c r="E214" s="15">
        <v>0</v>
      </c>
      <c r="F214" s="15">
        <v>0</v>
      </c>
      <c r="G214" s="15">
        <v>11104423</v>
      </c>
      <c r="H214" s="15">
        <v>30450004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50735410</v>
      </c>
      <c r="O214" s="14">
        <f t="shared" si="3"/>
        <v>94198199</v>
      </c>
      <c r="P214" s="23"/>
      <c r="Q214" s="23"/>
    </row>
    <row r="215" spans="1:17" ht="33" customHeight="1">
      <c r="A215" s="16" t="s">
        <v>367</v>
      </c>
      <c r="B215" s="16" t="s">
        <v>410</v>
      </c>
      <c r="C215" s="15">
        <v>0</v>
      </c>
      <c r="D215" s="15">
        <v>0</v>
      </c>
      <c r="E215" s="15">
        <v>0</v>
      </c>
      <c r="F215" s="15">
        <v>0</v>
      </c>
      <c r="G215" s="15">
        <v>0</v>
      </c>
      <c r="H215" s="15">
        <v>409201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4">
        <f t="shared" si="3"/>
        <v>409201</v>
      </c>
      <c r="P215" s="23"/>
      <c r="Q215" s="23"/>
    </row>
    <row r="216" spans="1:17" ht="33" customHeight="1">
      <c r="A216" s="16" t="s">
        <v>734</v>
      </c>
      <c r="B216" s="16" t="s">
        <v>763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125708</v>
      </c>
      <c r="O216" s="14">
        <f t="shared" si="3"/>
        <v>125708</v>
      </c>
      <c r="P216" s="23"/>
      <c r="Q216" s="23"/>
    </row>
    <row r="217" spans="1:17" ht="33" customHeight="1">
      <c r="A217" s="16" t="s">
        <v>466</v>
      </c>
      <c r="B217" s="16" t="s">
        <v>467</v>
      </c>
      <c r="C217" s="15">
        <v>0</v>
      </c>
      <c r="D217" s="15">
        <v>0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389725</v>
      </c>
      <c r="K217" s="15">
        <v>455175</v>
      </c>
      <c r="L217" s="15">
        <v>0</v>
      </c>
      <c r="M217" s="15">
        <v>0</v>
      </c>
      <c r="N217" s="15">
        <v>409360</v>
      </c>
      <c r="O217" s="14">
        <f t="shared" si="3"/>
        <v>1254260</v>
      </c>
      <c r="P217" s="23"/>
      <c r="Q217" s="23"/>
    </row>
    <row r="218" spans="1:17" ht="33" customHeight="1">
      <c r="A218" s="16" t="s">
        <v>213</v>
      </c>
      <c r="B218" s="16" t="s">
        <v>303</v>
      </c>
      <c r="C218" s="15">
        <v>0</v>
      </c>
      <c r="D218" s="15">
        <v>2631804</v>
      </c>
      <c r="E218" s="15">
        <v>3918254</v>
      </c>
      <c r="F218" s="15">
        <v>1820700</v>
      </c>
      <c r="G218" s="15">
        <v>5263608</v>
      </c>
      <c r="H218" s="15">
        <v>2631804</v>
      </c>
      <c r="I218" s="15">
        <v>2631804</v>
      </c>
      <c r="J218" s="15">
        <v>0</v>
      </c>
      <c r="K218" s="15">
        <v>0</v>
      </c>
      <c r="L218" s="15">
        <v>7895412</v>
      </c>
      <c r="M218" s="15">
        <v>0</v>
      </c>
      <c r="N218" s="15">
        <v>7895412</v>
      </c>
      <c r="O218" s="14">
        <f t="shared" si="3"/>
        <v>34688798</v>
      </c>
      <c r="P218" s="23"/>
      <c r="Q218" s="23"/>
    </row>
    <row r="219" spans="1:17" ht="33" customHeight="1">
      <c r="A219" s="16" t="s">
        <v>735</v>
      </c>
      <c r="B219" s="16" t="s">
        <v>764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940864</v>
      </c>
      <c r="O219" s="14">
        <f t="shared" si="3"/>
        <v>940864</v>
      </c>
      <c r="P219" s="23"/>
      <c r="Q219" s="23"/>
    </row>
    <row r="220" spans="1:17" ht="33" customHeight="1">
      <c r="A220" s="16" t="s">
        <v>93</v>
      </c>
      <c r="B220" s="16" t="s">
        <v>94</v>
      </c>
      <c r="C220" s="15">
        <v>2868259</v>
      </c>
      <c r="D220" s="15">
        <v>2868259</v>
      </c>
      <c r="E220" s="15">
        <v>2868259</v>
      </c>
      <c r="F220" s="15">
        <v>2868259</v>
      </c>
      <c r="G220" s="15">
        <v>2868259</v>
      </c>
      <c r="H220" s="15">
        <v>2868259</v>
      </c>
      <c r="I220" s="15">
        <v>2868259</v>
      </c>
      <c r="J220" s="15">
        <v>2868259</v>
      </c>
      <c r="K220" s="15">
        <v>2868259</v>
      </c>
      <c r="L220" s="15">
        <v>2868259</v>
      </c>
      <c r="M220" s="15">
        <v>2868259</v>
      </c>
      <c r="N220" s="15">
        <v>2868259</v>
      </c>
      <c r="O220" s="14">
        <f t="shared" si="3"/>
        <v>34419108</v>
      </c>
      <c r="P220" s="23"/>
      <c r="Q220" s="23"/>
    </row>
    <row r="221" spans="1:17" ht="33" customHeight="1">
      <c r="A221" s="16" t="s">
        <v>368</v>
      </c>
      <c r="B221" s="16" t="s">
        <v>411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6000000</v>
      </c>
      <c r="I221" s="15">
        <v>1500000</v>
      </c>
      <c r="J221" s="15">
        <v>1500000</v>
      </c>
      <c r="K221" s="15">
        <v>1500000</v>
      </c>
      <c r="L221" s="15">
        <v>1500000</v>
      </c>
      <c r="M221" s="15">
        <v>1500000</v>
      </c>
      <c r="N221" s="15">
        <v>1500000</v>
      </c>
      <c r="O221" s="14">
        <f t="shared" si="3"/>
        <v>15000000</v>
      </c>
      <c r="P221" s="23"/>
      <c r="Q221" s="23"/>
    </row>
    <row r="222" spans="1:17" ht="33" customHeight="1">
      <c r="A222" s="16" t="s">
        <v>214</v>
      </c>
      <c r="B222" s="16" t="s">
        <v>304</v>
      </c>
      <c r="C222" s="15">
        <v>0</v>
      </c>
      <c r="D222" s="15">
        <v>1000000</v>
      </c>
      <c r="E222" s="15">
        <v>0</v>
      </c>
      <c r="F222" s="15">
        <v>2000000</v>
      </c>
      <c r="G222" s="15">
        <v>2000000</v>
      </c>
      <c r="H222" s="15">
        <v>0</v>
      </c>
      <c r="I222" s="15">
        <v>1000000</v>
      </c>
      <c r="J222" s="15">
        <v>2000000</v>
      </c>
      <c r="K222" s="15">
        <v>0</v>
      </c>
      <c r="L222" s="15">
        <v>2000000</v>
      </c>
      <c r="M222" s="15">
        <v>1000000</v>
      </c>
      <c r="N222" s="15">
        <v>1000000</v>
      </c>
      <c r="O222" s="14">
        <f t="shared" si="3"/>
        <v>12000000</v>
      </c>
      <c r="P222" s="23"/>
      <c r="Q222" s="23"/>
    </row>
    <row r="223" spans="1:17" ht="33" customHeight="1">
      <c r="A223" s="16" t="s">
        <v>95</v>
      </c>
      <c r="B223" s="16" t="s">
        <v>96</v>
      </c>
      <c r="C223" s="15">
        <v>3500000</v>
      </c>
      <c r="D223" s="15">
        <v>5545800</v>
      </c>
      <c r="E223" s="15">
        <v>9836677</v>
      </c>
      <c r="F223" s="15">
        <v>13864197</v>
      </c>
      <c r="G223" s="15">
        <v>6336677</v>
      </c>
      <c r="H223" s="15">
        <v>6336677</v>
      </c>
      <c r="I223" s="15">
        <v>3500000</v>
      </c>
      <c r="J223" s="15">
        <v>9123440</v>
      </c>
      <c r="K223" s="15">
        <v>6328358</v>
      </c>
      <c r="L223" s="15">
        <v>6328358</v>
      </c>
      <c r="M223" s="15">
        <v>6328358</v>
      </c>
      <c r="N223" s="15">
        <v>6328358</v>
      </c>
      <c r="O223" s="14">
        <f t="shared" si="3"/>
        <v>83356900</v>
      </c>
      <c r="P223" s="23"/>
      <c r="Q223" s="23"/>
    </row>
    <row r="224" spans="1:17" ht="33" customHeight="1">
      <c r="A224" s="16" t="s">
        <v>369</v>
      </c>
      <c r="B224" s="16" t="s">
        <v>412</v>
      </c>
      <c r="C224" s="15">
        <v>0</v>
      </c>
      <c r="D224" s="15">
        <v>0</v>
      </c>
      <c r="E224" s="15">
        <v>0</v>
      </c>
      <c r="F224" s="15">
        <v>0</v>
      </c>
      <c r="G224" s="15">
        <v>0</v>
      </c>
      <c r="H224" s="15">
        <v>16170789</v>
      </c>
      <c r="I224" s="15">
        <v>2718407</v>
      </c>
      <c r="J224" s="15">
        <v>2721387</v>
      </c>
      <c r="K224" s="15">
        <v>0</v>
      </c>
      <c r="L224" s="15">
        <v>2732103</v>
      </c>
      <c r="M224" s="15">
        <v>5483612</v>
      </c>
      <c r="N224" s="15">
        <v>2756579</v>
      </c>
      <c r="O224" s="14">
        <f t="shared" si="3"/>
        <v>32582877</v>
      </c>
      <c r="P224" s="23"/>
      <c r="Q224" s="23"/>
    </row>
    <row r="225" spans="1:17" ht="33" customHeight="1">
      <c r="A225" s="16" t="s">
        <v>215</v>
      </c>
      <c r="B225" s="16" t="s">
        <v>305</v>
      </c>
      <c r="C225" s="15">
        <v>0</v>
      </c>
      <c r="D225" s="15">
        <v>8565025</v>
      </c>
      <c r="E225" s="15">
        <v>1874250</v>
      </c>
      <c r="F225" s="15">
        <v>3468850</v>
      </c>
      <c r="G225" s="15">
        <v>0</v>
      </c>
      <c r="H225" s="15">
        <v>3147550</v>
      </c>
      <c r="I225" s="15">
        <v>4795700</v>
      </c>
      <c r="J225" s="15">
        <v>6512275</v>
      </c>
      <c r="K225" s="15">
        <v>0</v>
      </c>
      <c r="L225" s="15">
        <v>5137825</v>
      </c>
      <c r="M225" s="15">
        <v>13617551</v>
      </c>
      <c r="N225" s="15">
        <v>9466450</v>
      </c>
      <c r="O225" s="14">
        <f t="shared" si="3"/>
        <v>56585476</v>
      </c>
      <c r="P225" s="23"/>
      <c r="Q225" s="23"/>
    </row>
    <row r="226" spans="1:17" ht="33" customHeight="1">
      <c r="A226" s="16" t="s">
        <v>216</v>
      </c>
      <c r="B226" s="16" t="s">
        <v>306</v>
      </c>
      <c r="C226" s="15">
        <v>0</v>
      </c>
      <c r="D226" s="15">
        <v>2808182</v>
      </c>
      <c r="E226" s="15">
        <v>4559321</v>
      </c>
      <c r="F226" s="15">
        <v>0</v>
      </c>
      <c r="G226" s="15">
        <v>7053979</v>
      </c>
      <c r="H226" s="15">
        <v>2168467</v>
      </c>
      <c r="I226" s="15">
        <v>2261919</v>
      </c>
      <c r="J226" s="15">
        <v>0</v>
      </c>
      <c r="K226" s="15">
        <v>4893678</v>
      </c>
      <c r="L226" s="15">
        <v>0</v>
      </c>
      <c r="M226" s="15">
        <v>6511002</v>
      </c>
      <c r="N226" s="15">
        <v>3196704</v>
      </c>
      <c r="O226" s="14">
        <f t="shared" si="3"/>
        <v>33453252</v>
      </c>
      <c r="P226" s="23"/>
      <c r="Q226" s="23"/>
    </row>
    <row r="227" spans="1:17" ht="33" customHeight="1">
      <c r="A227" s="16" t="s">
        <v>736</v>
      </c>
      <c r="B227" s="16" t="s">
        <v>765</v>
      </c>
      <c r="C227" s="15">
        <v>0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19037025</v>
      </c>
      <c r="O227" s="14">
        <f t="shared" si="3"/>
        <v>19037025</v>
      </c>
      <c r="P227" s="23"/>
      <c r="Q227" s="23"/>
    </row>
    <row r="228" spans="1:17" ht="33" customHeight="1">
      <c r="A228" s="16" t="s">
        <v>217</v>
      </c>
      <c r="B228" s="16" t="s">
        <v>307</v>
      </c>
      <c r="C228" s="15">
        <v>0</v>
      </c>
      <c r="D228" s="15">
        <v>0</v>
      </c>
      <c r="E228" s="15">
        <v>23441111</v>
      </c>
      <c r="F228" s="15">
        <v>0</v>
      </c>
      <c r="G228" s="15">
        <v>23585587</v>
      </c>
      <c r="H228" s="15">
        <v>0</v>
      </c>
      <c r="I228" s="15">
        <v>1601978</v>
      </c>
      <c r="J228" s="15">
        <v>0</v>
      </c>
      <c r="K228" s="15">
        <v>0</v>
      </c>
      <c r="L228" s="15">
        <v>0</v>
      </c>
      <c r="M228" s="15">
        <v>25206090</v>
      </c>
      <c r="N228" s="15">
        <v>0</v>
      </c>
      <c r="O228" s="14">
        <f t="shared" si="3"/>
        <v>73834766</v>
      </c>
      <c r="P228" s="23"/>
      <c r="Q228" s="23"/>
    </row>
    <row r="229" spans="1:17" ht="33" customHeight="1">
      <c r="A229" s="16" t="s">
        <v>218</v>
      </c>
      <c r="B229" s="16" t="s">
        <v>308</v>
      </c>
      <c r="C229" s="15">
        <v>0</v>
      </c>
      <c r="D229" s="15">
        <v>0</v>
      </c>
      <c r="E229" s="15">
        <v>701103</v>
      </c>
      <c r="F229" s="15">
        <v>0</v>
      </c>
      <c r="G229" s="15">
        <v>0</v>
      </c>
      <c r="H229" s="15">
        <v>0</v>
      </c>
      <c r="I229" s="15">
        <v>0</v>
      </c>
      <c r="J229" s="15">
        <v>5649521</v>
      </c>
      <c r="K229" s="15">
        <v>0</v>
      </c>
      <c r="L229" s="15">
        <v>0</v>
      </c>
      <c r="M229" s="15">
        <v>0</v>
      </c>
      <c r="N229" s="15">
        <v>269463</v>
      </c>
      <c r="O229" s="14">
        <f t="shared" si="3"/>
        <v>6620087</v>
      </c>
      <c r="P229" s="23"/>
      <c r="Q229" s="23"/>
    </row>
    <row r="230" spans="1:17" ht="33" customHeight="1">
      <c r="A230" s="16" t="s">
        <v>219</v>
      </c>
      <c r="B230" s="16" t="s">
        <v>309</v>
      </c>
      <c r="C230" s="15">
        <v>0</v>
      </c>
      <c r="D230" s="15">
        <v>406500</v>
      </c>
      <c r="E230" s="15">
        <v>0</v>
      </c>
      <c r="F230" s="15">
        <v>0</v>
      </c>
      <c r="G230" s="15">
        <v>269680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4">
        <f t="shared" si="3"/>
        <v>676180</v>
      </c>
      <c r="P230" s="23"/>
      <c r="Q230" s="23"/>
    </row>
    <row r="231" spans="1:17" ht="33" customHeight="1">
      <c r="A231" s="16" t="s">
        <v>370</v>
      </c>
      <c r="B231" s="16" t="s">
        <v>413</v>
      </c>
      <c r="C231" s="15">
        <v>0</v>
      </c>
      <c r="D231" s="15">
        <v>0</v>
      </c>
      <c r="E231" s="15">
        <v>0</v>
      </c>
      <c r="F231" s="15">
        <v>0</v>
      </c>
      <c r="G231" s="15">
        <v>1999278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4">
        <f t="shared" si="3"/>
        <v>1999278</v>
      </c>
      <c r="P231" s="23"/>
      <c r="Q231" s="23"/>
    </row>
    <row r="232" spans="1:17" ht="33" customHeight="1">
      <c r="A232" s="16" t="s">
        <v>538</v>
      </c>
      <c r="B232" s="16" t="s">
        <v>539</v>
      </c>
      <c r="C232" s="15">
        <v>0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3333333</v>
      </c>
      <c r="L232" s="15">
        <v>0</v>
      </c>
      <c r="M232" s="15">
        <v>0</v>
      </c>
      <c r="N232" s="15">
        <v>0</v>
      </c>
      <c r="O232" s="14">
        <f t="shared" si="3"/>
        <v>3333333</v>
      </c>
      <c r="P232" s="23"/>
      <c r="Q232" s="23"/>
    </row>
    <row r="233" spans="1:17" ht="33" customHeight="1">
      <c r="A233" s="16" t="s">
        <v>371</v>
      </c>
      <c r="B233" s="16" t="s">
        <v>414</v>
      </c>
      <c r="C233" s="15">
        <v>0</v>
      </c>
      <c r="D233" s="15">
        <v>0</v>
      </c>
      <c r="E233" s="15">
        <v>0</v>
      </c>
      <c r="F233" s="15">
        <v>200000</v>
      </c>
      <c r="G233" s="15">
        <v>360000</v>
      </c>
      <c r="H233" s="15">
        <v>0</v>
      </c>
      <c r="I233" s="15">
        <v>0</v>
      </c>
      <c r="J233" s="15">
        <v>845000</v>
      </c>
      <c r="K233" s="15">
        <v>0</v>
      </c>
      <c r="L233" s="15">
        <v>230000</v>
      </c>
      <c r="M233" s="15">
        <v>825000</v>
      </c>
      <c r="N233" s="15">
        <v>480000</v>
      </c>
      <c r="O233" s="14">
        <f t="shared" si="3"/>
        <v>2940000</v>
      </c>
      <c r="P233" s="23"/>
      <c r="Q233" s="23"/>
    </row>
    <row r="234" spans="1:17" ht="33" customHeight="1">
      <c r="A234" s="16" t="s">
        <v>220</v>
      </c>
      <c r="B234" s="16" t="s">
        <v>310</v>
      </c>
      <c r="C234" s="15">
        <v>0</v>
      </c>
      <c r="D234" s="15">
        <v>0</v>
      </c>
      <c r="E234" s="15">
        <v>200000</v>
      </c>
      <c r="F234" s="15">
        <v>0</v>
      </c>
      <c r="G234" s="15">
        <v>300000</v>
      </c>
      <c r="H234" s="15">
        <v>0</v>
      </c>
      <c r="I234" s="15">
        <v>240000</v>
      </c>
      <c r="J234" s="15">
        <v>990000</v>
      </c>
      <c r="K234" s="15">
        <v>440000</v>
      </c>
      <c r="L234" s="15">
        <v>2484000</v>
      </c>
      <c r="M234" s="15">
        <v>1024300</v>
      </c>
      <c r="N234" s="15">
        <v>1326000</v>
      </c>
      <c r="O234" s="14">
        <f t="shared" si="3"/>
        <v>7004300</v>
      </c>
      <c r="P234" s="23"/>
      <c r="Q234" s="23"/>
    </row>
    <row r="235" spans="1:17" ht="33" customHeight="1">
      <c r="A235" s="16" t="s">
        <v>737</v>
      </c>
      <c r="B235" s="16" t="s">
        <v>766</v>
      </c>
      <c r="C235" s="15">
        <v>0</v>
      </c>
      <c r="D235" s="15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479500</v>
      </c>
      <c r="O235" s="14">
        <f t="shared" si="3"/>
        <v>479500</v>
      </c>
      <c r="P235" s="23"/>
      <c r="Q235" s="23"/>
    </row>
    <row r="236" spans="1:17" ht="33" customHeight="1">
      <c r="A236" s="16" t="s">
        <v>221</v>
      </c>
      <c r="B236" s="16" t="s">
        <v>311</v>
      </c>
      <c r="C236" s="15">
        <v>0</v>
      </c>
      <c r="D236" s="15">
        <v>0</v>
      </c>
      <c r="E236" s="15">
        <v>8575579</v>
      </c>
      <c r="F236" s="15">
        <v>0</v>
      </c>
      <c r="G236" s="15">
        <v>0</v>
      </c>
      <c r="H236" s="15">
        <v>4535439</v>
      </c>
      <c r="I236" s="15">
        <v>41039901</v>
      </c>
      <c r="J236" s="15">
        <v>40756608</v>
      </c>
      <c r="K236" s="15">
        <v>0</v>
      </c>
      <c r="L236" s="15">
        <v>0</v>
      </c>
      <c r="M236" s="15">
        <v>10189152</v>
      </c>
      <c r="N236" s="15">
        <v>30567456</v>
      </c>
      <c r="O236" s="14">
        <f t="shared" si="3"/>
        <v>135664135</v>
      </c>
      <c r="P236" s="23"/>
      <c r="Q236" s="23"/>
    </row>
    <row r="237" spans="1:17" ht="33" customHeight="1">
      <c r="A237" s="16" t="s">
        <v>222</v>
      </c>
      <c r="B237" s="16" t="s">
        <v>312</v>
      </c>
      <c r="C237" s="15">
        <v>0</v>
      </c>
      <c r="D237" s="15">
        <v>22125500</v>
      </c>
      <c r="E237" s="15">
        <v>0</v>
      </c>
      <c r="F237" s="15">
        <v>9000000</v>
      </c>
      <c r="G237" s="15">
        <v>1500000</v>
      </c>
      <c r="H237" s="15">
        <v>0</v>
      </c>
      <c r="I237" s="15">
        <v>0</v>
      </c>
      <c r="J237" s="15">
        <v>42500000</v>
      </c>
      <c r="K237" s="15">
        <v>1500000</v>
      </c>
      <c r="L237" s="15">
        <v>0</v>
      </c>
      <c r="M237" s="15">
        <v>0</v>
      </c>
      <c r="N237" s="15">
        <v>13500000</v>
      </c>
      <c r="O237" s="14">
        <f t="shared" si="3"/>
        <v>90125500</v>
      </c>
      <c r="P237" s="23"/>
      <c r="Q237" s="23"/>
    </row>
    <row r="238" spans="1:15" ht="33" customHeight="1">
      <c r="A238" s="16" t="s">
        <v>708</v>
      </c>
      <c r="B238" s="16" t="s">
        <v>720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481600</v>
      </c>
      <c r="N238" s="15">
        <v>0</v>
      </c>
      <c r="O238" s="14">
        <f t="shared" si="3"/>
        <v>481600</v>
      </c>
    </row>
    <row r="239" spans="1:15" ht="33" customHeight="1">
      <c r="A239" s="16" t="s">
        <v>223</v>
      </c>
      <c r="B239" s="16" t="s">
        <v>313</v>
      </c>
      <c r="C239" s="15">
        <v>0</v>
      </c>
      <c r="D239" s="15">
        <v>144700</v>
      </c>
      <c r="E239" s="15">
        <v>2744206</v>
      </c>
      <c r="F239" s="15">
        <v>991798</v>
      </c>
      <c r="G239" s="15">
        <v>225870</v>
      </c>
      <c r="H239" s="15">
        <v>20000</v>
      </c>
      <c r="I239" s="15">
        <v>82200</v>
      </c>
      <c r="J239" s="15">
        <v>71200</v>
      </c>
      <c r="K239" s="15">
        <v>57300</v>
      </c>
      <c r="L239" s="15">
        <v>0</v>
      </c>
      <c r="M239" s="15">
        <v>29200</v>
      </c>
      <c r="N239" s="15">
        <v>15000</v>
      </c>
      <c r="O239" s="14">
        <f t="shared" si="3"/>
        <v>4381474</v>
      </c>
    </row>
    <row r="240" spans="1:15" ht="33" customHeight="1">
      <c r="A240" s="16" t="s">
        <v>97</v>
      </c>
      <c r="B240" s="16" t="s">
        <v>137</v>
      </c>
      <c r="C240" s="15">
        <v>171485312</v>
      </c>
      <c r="D240" s="15">
        <v>0</v>
      </c>
      <c r="E240" s="15">
        <v>123902170</v>
      </c>
      <c r="F240" s="15">
        <v>35676065</v>
      </c>
      <c r="G240" s="15">
        <v>25048701</v>
      </c>
      <c r="H240" s="15">
        <v>200993631</v>
      </c>
      <c r="I240" s="15">
        <v>0</v>
      </c>
      <c r="J240" s="15">
        <v>0</v>
      </c>
      <c r="K240" s="15">
        <v>384761771</v>
      </c>
      <c r="L240" s="15">
        <v>0</v>
      </c>
      <c r="M240" s="15">
        <v>360000000</v>
      </c>
      <c r="N240" s="15">
        <v>376965354</v>
      </c>
      <c r="O240" s="14">
        <f t="shared" si="3"/>
        <v>1678833004</v>
      </c>
    </row>
    <row r="241" spans="1:15" ht="33" customHeight="1">
      <c r="A241" s="16" t="s">
        <v>98</v>
      </c>
      <c r="B241" s="16" t="s">
        <v>99</v>
      </c>
      <c r="C241" s="15">
        <v>1513401437</v>
      </c>
      <c r="D241" s="15">
        <v>782540150</v>
      </c>
      <c r="E241" s="15">
        <v>887381439</v>
      </c>
      <c r="F241" s="15">
        <v>830287586</v>
      </c>
      <c r="G241" s="15">
        <v>1464760390</v>
      </c>
      <c r="H241" s="15">
        <v>1681155635</v>
      </c>
      <c r="I241" s="15">
        <v>851700592</v>
      </c>
      <c r="J241" s="15">
        <v>816017739</v>
      </c>
      <c r="K241" s="15">
        <v>1758191754</v>
      </c>
      <c r="L241" s="15">
        <v>789611625</v>
      </c>
      <c r="M241" s="15">
        <v>998584548</v>
      </c>
      <c r="N241" s="15">
        <v>1652603524</v>
      </c>
      <c r="O241" s="14">
        <f t="shared" si="3"/>
        <v>14026236419</v>
      </c>
    </row>
    <row r="242" spans="1:15" ht="33" customHeight="1">
      <c r="A242" s="16" t="s">
        <v>540</v>
      </c>
      <c r="B242" s="16" t="s">
        <v>541</v>
      </c>
      <c r="C242" s="15">
        <v>0</v>
      </c>
      <c r="D242" s="15">
        <v>0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17620000</v>
      </c>
      <c r="M242" s="15">
        <v>0</v>
      </c>
      <c r="N242" s="15">
        <v>0</v>
      </c>
      <c r="O242" s="14">
        <f t="shared" si="3"/>
        <v>17620000</v>
      </c>
    </row>
    <row r="243" spans="1:15" ht="33" customHeight="1">
      <c r="A243" s="16" t="s">
        <v>542</v>
      </c>
      <c r="B243" s="16" t="s">
        <v>543</v>
      </c>
      <c r="C243" s="15">
        <v>0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310000</v>
      </c>
      <c r="M243" s="15">
        <v>0</v>
      </c>
      <c r="N243" s="15">
        <v>0</v>
      </c>
      <c r="O243" s="14">
        <f t="shared" si="3"/>
        <v>310000</v>
      </c>
    </row>
    <row r="244" spans="1:15" ht="33" customHeight="1">
      <c r="A244" s="16" t="s">
        <v>544</v>
      </c>
      <c r="B244" s="16" t="s">
        <v>545</v>
      </c>
      <c r="C244" s="15">
        <v>0</v>
      </c>
      <c r="D244" s="15">
        <v>0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7820000</v>
      </c>
      <c r="M244" s="15">
        <v>0</v>
      </c>
      <c r="N244" s="15">
        <v>0</v>
      </c>
      <c r="O244" s="14">
        <f t="shared" si="3"/>
        <v>7820000</v>
      </c>
    </row>
    <row r="245" spans="1:15" ht="33" customHeight="1">
      <c r="A245" s="16" t="s">
        <v>546</v>
      </c>
      <c r="B245" s="16" t="s">
        <v>547</v>
      </c>
      <c r="C245" s="15">
        <v>0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310000</v>
      </c>
      <c r="M245" s="15">
        <v>0</v>
      </c>
      <c r="N245" s="15">
        <v>0</v>
      </c>
      <c r="O245" s="14">
        <f t="shared" si="3"/>
        <v>310000</v>
      </c>
    </row>
    <row r="246" spans="1:15" ht="33" customHeight="1">
      <c r="A246" s="16" t="s">
        <v>548</v>
      </c>
      <c r="B246" s="16" t="s">
        <v>549</v>
      </c>
      <c r="C246" s="15">
        <v>0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310000</v>
      </c>
      <c r="L246" s="15">
        <v>0</v>
      </c>
      <c r="M246" s="15">
        <v>0</v>
      </c>
      <c r="N246" s="15">
        <v>0</v>
      </c>
      <c r="O246" s="14">
        <f t="shared" si="3"/>
        <v>310000</v>
      </c>
    </row>
    <row r="247" spans="1:15" ht="33" customHeight="1">
      <c r="A247" s="16" t="s">
        <v>738</v>
      </c>
      <c r="B247" s="16" t="s">
        <v>767</v>
      </c>
      <c r="C247" s="15">
        <v>0</v>
      </c>
      <c r="D247" s="15">
        <v>0</v>
      </c>
      <c r="E247" s="15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310000</v>
      </c>
      <c r="O247" s="14">
        <f t="shared" si="3"/>
        <v>310000</v>
      </c>
    </row>
    <row r="248" spans="1:15" ht="33" customHeight="1">
      <c r="A248" s="16" t="s">
        <v>739</v>
      </c>
      <c r="B248" s="16" t="s">
        <v>768</v>
      </c>
      <c r="C248" s="15">
        <v>0</v>
      </c>
      <c r="D248" s="15">
        <v>0</v>
      </c>
      <c r="E248" s="15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310000</v>
      </c>
      <c r="O248" s="14">
        <f t="shared" si="3"/>
        <v>310000</v>
      </c>
    </row>
    <row r="249" spans="1:15" ht="33" customHeight="1">
      <c r="A249" s="16" t="s">
        <v>740</v>
      </c>
      <c r="B249" s="16" t="s">
        <v>769</v>
      </c>
      <c r="C249" s="15">
        <v>0</v>
      </c>
      <c r="D249" s="15">
        <v>0</v>
      </c>
      <c r="E249" s="15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310000</v>
      </c>
      <c r="O249" s="14">
        <f t="shared" si="3"/>
        <v>310000</v>
      </c>
    </row>
    <row r="250" spans="1:15" ht="33" customHeight="1">
      <c r="A250" s="16" t="s">
        <v>709</v>
      </c>
      <c r="B250" s="16" t="s">
        <v>721</v>
      </c>
      <c r="C250" s="15">
        <v>0</v>
      </c>
      <c r="D250" s="15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310000</v>
      </c>
      <c r="N250" s="15">
        <v>0</v>
      </c>
      <c r="O250" s="14">
        <f t="shared" si="3"/>
        <v>310000</v>
      </c>
    </row>
    <row r="251" spans="1:15" ht="33" customHeight="1">
      <c r="A251" s="16" t="s">
        <v>140</v>
      </c>
      <c r="B251" s="16" t="s">
        <v>142</v>
      </c>
      <c r="C251" s="15">
        <v>20000000</v>
      </c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4">
        <f t="shared" si="3"/>
        <v>20000000</v>
      </c>
    </row>
    <row r="252" spans="1:15" ht="33" customHeight="1">
      <c r="A252" s="16" t="s">
        <v>550</v>
      </c>
      <c r="B252" s="16" t="s">
        <v>551</v>
      </c>
      <c r="C252" s="15">
        <v>0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310000</v>
      </c>
      <c r="L252" s="15">
        <v>0</v>
      </c>
      <c r="M252" s="15">
        <v>0</v>
      </c>
      <c r="N252" s="15">
        <v>0</v>
      </c>
      <c r="O252" s="14">
        <f t="shared" si="3"/>
        <v>310000</v>
      </c>
    </row>
    <row r="253" spans="1:15" ht="33" customHeight="1">
      <c r="A253" s="16" t="s">
        <v>552</v>
      </c>
      <c r="B253" s="16" t="s">
        <v>553</v>
      </c>
      <c r="C253" s="15">
        <v>0</v>
      </c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310000</v>
      </c>
      <c r="M253" s="15">
        <v>0</v>
      </c>
      <c r="N253" s="15">
        <v>0</v>
      </c>
      <c r="O253" s="14">
        <f t="shared" si="3"/>
        <v>310000</v>
      </c>
    </row>
    <row r="254" spans="1:15" ht="33" customHeight="1">
      <c r="A254" s="16" t="s">
        <v>554</v>
      </c>
      <c r="B254" s="16" t="s">
        <v>555</v>
      </c>
      <c r="C254" s="15">
        <v>0</v>
      </c>
      <c r="D254" s="15">
        <v>0</v>
      </c>
      <c r="E254" s="15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310000</v>
      </c>
      <c r="L254" s="15">
        <v>0</v>
      </c>
      <c r="M254" s="15">
        <v>0</v>
      </c>
      <c r="N254" s="15">
        <v>0</v>
      </c>
      <c r="O254" s="14">
        <f t="shared" si="3"/>
        <v>310000</v>
      </c>
    </row>
    <row r="255" spans="1:15" ht="33" customHeight="1">
      <c r="A255" s="16" t="s">
        <v>556</v>
      </c>
      <c r="B255" s="16" t="s">
        <v>557</v>
      </c>
      <c r="C255" s="15">
        <v>0</v>
      </c>
      <c r="D255" s="15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310000</v>
      </c>
      <c r="L255" s="15">
        <v>0</v>
      </c>
      <c r="M255" s="15">
        <v>0</v>
      </c>
      <c r="N255" s="15">
        <v>0</v>
      </c>
      <c r="O255" s="14">
        <f t="shared" si="3"/>
        <v>310000</v>
      </c>
    </row>
    <row r="256" spans="1:15" ht="33" customHeight="1">
      <c r="A256" s="16" t="s">
        <v>558</v>
      </c>
      <c r="B256" s="16" t="s">
        <v>559</v>
      </c>
      <c r="C256" s="15">
        <v>0</v>
      </c>
      <c r="D256" s="15">
        <v>0</v>
      </c>
      <c r="E256" s="15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310000</v>
      </c>
      <c r="L256" s="15">
        <v>0</v>
      </c>
      <c r="M256" s="15">
        <v>0</v>
      </c>
      <c r="N256" s="15">
        <v>0</v>
      </c>
      <c r="O256" s="14">
        <f t="shared" si="3"/>
        <v>310000</v>
      </c>
    </row>
    <row r="257" spans="1:15" ht="33" customHeight="1">
      <c r="A257" s="16" t="s">
        <v>560</v>
      </c>
      <c r="B257" s="16" t="s">
        <v>561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310000</v>
      </c>
      <c r="L257" s="15">
        <v>0</v>
      </c>
      <c r="M257" s="15">
        <v>0</v>
      </c>
      <c r="N257" s="15">
        <v>0</v>
      </c>
      <c r="O257" s="14">
        <f t="shared" si="3"/>
        <v>310000</v>
      </c>
    </row>
    <row r="258" spans="1:15" ht="33" customHeight="1">
      <c r="A258" s="16" t="s">
        <v>562</v>
      </c>
      <c r="B258" s="16" t="s">
        <v>563</v>
      </c>
      <c r="C258" s="15">
        <v>0</v>
      </c>
      <c r="D258" s="15">
        <v>0</v>
      </c>
      <c r="E258" s="15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310000</v>
      </c>
      <c r="L258" s="15">
        <v>0</v>
      </c>
      <c r="M258" s="15">
        <v>0</v>
      </c>
      <c r="N258" s="15">
        <v>0</v>
      </c>
      <c r="O258" s="14">
        <f t="shared" si="3"/>
        <v>310000</v>
      </c>
    </row>
    <row r="259" spans="1:15" ht="33" customHeight="1">
      <c r="A259" s="16" t="s">
        <v>741</v>
      </c>
      <c r="B259" s="16" t="s">
        <v>770</v>
      </c>
      <c r="C259" s="15">
        <v>0</v>
      </c>
      <c r="D259" s="15">
        <v>0</v>
      </c>
      <c r="E259" s="15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310000</v>
      </c>
      <c r="O259" s="14">
        <f t="shared" si="3"/>
        <v>310000</v>
      </c>
    </row>
    <row r="260" spans="1:15" ht="33" customHeight="1">
      <c r="A260" s="16" t="s">
        <v>564</v>
      </c>
      <c r="B260" s="16" t="s">
        <v>565</v>
      </c>
      <c r="C260" s="15">
        <v>0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310000</v>
      </c>
      <c r="L260" s="15">
        <v>0</v>
      </c>
      <c r="M260" s="15">
        <v>0</v>
      </c>
      <c r="N260" s="15">
        <v>0</v>
      </c>
      <c r="O260" s="14">
        <f t="shared" si="3"/>
        <v>310000</v>
      </c>
    </row>
    <row r="261" spans="1:15" ht="33" customHeight="1">
      <c r="A261" s="16" t="s">
        <v>566</v>
      </c>
      <c r="B261" s="16" t="s">
        <v>567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310000</v>
      </c>
      <c r="L261" s="15">
        <v>0</v>
      </c>
      <c r="M261" s="15">
        <v>0</v>
      </c>
      <c r="N261" s="15">
        <v>0</v>
      </c>
      <c r="O261" s="14">
        <f t="shared" si="3"/>
        <v>310000</v>
      </c>
    </row>
    <row r="262" spans="1:15" ht="33" customHeight="1">
      <c r="A262" s="16" t="s">
        <v>742</v>
      </c>
      <c r="B262" s="16" t="s">
        <v>771</v>
      </c>
      <c r="C262" s="15">
        <v>0</v>
      </c>
      <c r="D262" s="15">
        <v>0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310000</v>
      </c>
      <c r="O262" s="14">
        <f t="shared" si="3"/>
        <v>310000</v>
      </c>
    </row>
    <row r="263" spans="1:15" ht="33" customHeight="1">
      <c r="A263" s="16" t="s">
        <v>568</v>
      </c>
      <c r="B263" s="16" t="s">
        <v>569</v>
      </c>
      <c r="C263" s="15">
        <v>0</v>
      </c>
      <c r="D263" s="15">
        <v>0</v>
      </c>
      <c r="E263" s="15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310000</v>
      </c>
      <c r="L263" s="15">
        <v>0</v>
      </c>
      <c r="M263" s="15">
        <v>0</v>
      </c>
      <c r="N263" s="15">
        <v>0</v>
      </c>
      <c r="O263" s="14">
        <f t="shared" si="3"/>
        <v>310000</v>
      </c>
    </row>
    <row r="264" spans="1:15" ht="33" customHeight="1">
      <c r="A264" s="16" t="s">
        <v>570</v>
      </c>
      <c r="B264" s="16" t="s">
        <v>571</v>
      </c>
      <c r="C264" s="15">
        <v>0</v>
      </c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310000</v>
      </c>
      <c r="L264" s="15">
        <v>0</v>
      </c>
      <c r="M264" s="15">
        <v>0</v>
      </c>
      <c r="N264" s="15">
        <v>0</v>
      </c>
      <c r="O264" s="14">
        <f t="shared" si="3"/>
        <v>310000</v>
      </c>
    </row>
    <row r="265" spans="1:15" ht="33" customHeight="1">
      <c r="A265" s="16" t="s">
        <v>572</v>
      </c>
      <c r="B265" s="16" t="s">
        <v>573</v>
      </c>
      <c r="C265" s="15">
        <v>0</v>
      </c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310000</v>
      </c>
      <c r="M265" s="15">
        <v>0</v>
      </c>
      <c r="N265" s="15">
        <v>0</v>
      </c>
      <c r="O265" s="14">
        <f t="shared" si="3"/>
        <v>310000</v>
      </c>
    </row>
    <row r="266" spans="1:15" ht="33" customHeight="1">
      <c r="A266" s="16" t="s">
        <v>574</v>
      </c>
      <c r="B266" s="16" t="s">
        <v>575</v>
      </c>
      <c r="C266" s="15">
        <v>0</v>
      </c>
      <c r="D266" s="15">
        <v>0</v>
      </c>
      <c r="E266" s="15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310000</v>
      </c>
      <c r="M266" s="15">
        <v>0</v>
      </c>
      <c r="N266" s="15">
        <v>0</v>
      </c>
      <c r="O266" s="14">
        <f t="shared" si="3"/>
        <v>310000</v>
      </c>
    </row>
    <row r="267" spans="1:15" ht="33" customHeight="1">
      <c r="A267" s="16" t="s">
        <v>576</v>
      </c>
      <c r="B267" s="16" t="s">
        <v>577</v>
      </c>
      <c r="C267" s="15">
        <v>0</v>
      </c>
      <c r="D267" s="15">
        <v>0</v>
      </c>
      <c r="E267" s="15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310000</v>
      </c>
      <c r="L267" s="15">
        <v>0</v>
      </c>
      <c r="M267" s="15">
        <v>0</v>
      </c>
      <c r="N267" s="15">
        <v>0</v>
      </c>
      <c r="O267" s="14">
        <f t="shared" si="3"/>
        <v>310000</v>
      </c>
    </row>
    <row r="268" spans="1:15" ht="33" customHeight="1">
      <c r="A268" s="16" t="s">
        <v>743</v>
      </c>
      <c r="B268" s="16" t="s">
        <v>772</v>
      </c>
      <c r="C268" s="15">
        <v>0</v>
      </c>
      <c r="D268" s="15">
        <v>0</v>
      </c>
      <c r="E268" s="15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310000</v>
      </c>
      <c r="O268" s="14">
        <f t="shared" si="3"/>
        <v>310000</v>
      </c>
    </row>
    <row r="269" spans="1:15" ht="33" customHeight="1">
      <c r="A269" s="16" t="s">
        <v>744</v>
      </c>
      <c r="B269" s="16" t="s">
        <v>773</v>
      </c>
      <c r="C269" s="15">
        <v>0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310000</v>
      </c>
      <c r="O269" s="14">
        <f t="shared" si="3"/>
        <v>310000</v>
      </c>
    </row>
    <row r="270" spans="1:15" ht="33" customHeight="1">
      <c r="A270" s="16" t="s">
        <v>578</v>
      </c>
      <c r="B270" s="16" t="s">
        <v>579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310000</v>
      </c>
      <c r="L270" s="15">
        <v>0</v>
      </c>
      <c r="M270" s="15">
        <v>0</v>
      </c>
      <c r="N270" s="15">
        <v>0</v>
      </c>
      <c r="O270" s="14">
        <f t="shared" si="3"/>
        <v>310000</v>
      </c>
    </row>
    <row r="271" spans="1:15" ht="33" customHeight="1">
      <c r="A271" s="16" t="s">
        <v>710</v>
      </c>
      <c r="B271" s="16" t="s">
        <v>722</v>
      </c>
      <c r="C271" s="15">
        <v>0</v>
      </c>
      <c r="D271" s="15">
        <v>0</v>
      </c>
      <c r="E271" s="15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310000</v>
      </c>
      <c r="N271" s="15">
        <v>0</v>
      </c>
      <c r="O271" s="14">
        <f aca="true" t="shared" si="4" ref="O271:O334">SUM(C271:N271)</f>
        <v>310000</v>
      </c>
    </row>
    <row r="272" spans="1:15" ht="33" customHeight="1">
      <c r="A272" s="16" t="s">
        <v>372</v>
      </c>
      <c r="B272" s="16" t="s">
        <v>415</v>
      </c>
      <c r="C272" s="15">
        <v>0</v>
      </c>
      <c r="D272" s="15">
        <v>0</v>
      </c>
      <c r="E272" s="15">
        <v>0</v>
      </c>
      <c r="F272" s="15">
        <v>0</v>
      </c>
      <c r="G272" s="15">
        <v>0</v>
      </c>
      <c r="H272" s="15">
        <v>53333333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160000000</v>
      </c>
      <c r="O272" s="14">
        <f t="shared" si="4"/>
        <v>213333333</v>
      </c>
    </row>
    <row r="273" spans="1:15" ht="33" customHeight="1">
      <c r="A273" s="16" t="s">
        <v>373</v>
      </c>
      <c r="B273" s="16" t="s">
        <v>468</v>
      </c>
      <c r="C273" s="15">
        <v>0</v>
      </c>
      <c r="D273" s="15">
        <v>0</v>
      </c>
      <c r="E273" s="15">
        <v>0</v>
      </c>
      <c r="F273" s="15">
        <v>0</v>
      </c>
      <c r="G273" s="15">
        <v>0</v>
      </c>
      <c r="H273" s="15">
        <v>40000000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60000000</v>
      </c>
      <c r="O273" s="14">
        <f t="shared" si="4"/>
        <v>100000000</v>
      </c>
    </row>
    <row r="274" spans="1:15" ht="33" customHeight="1">
      <c r="A274" s="16" t="s">
        <v>224</v>
      </c>
      <c r="B274" s="16" t="s">
        <v>314</v>
      </c>
      <c r="C274" s="15">
        <v>0</v>
      </c>
      <c r="D274" s="15">
        <v>88267667</v>
      </c>
      <c r="E274" s="15">
        <v>0</v>
      </c>
      <c r="F274" s="15">
        <v>0</v>
      </c>
      <c r="G274" s="15">
        <v>0</v>
      </c>
      <c r="H274" s="15">
        <v>88267667</v>
      </c>
      <c r="I274" s="15">
        <v>0</v>
      </c>
      <c r="J274" s="15">
        <v>0</v>
      </c>
      <c r="K274" s="15">
        <v>0</v>
      </c>
      <c r="L274" s="15">
        <v>88266666</v>
      </c>
      <c r="M274" s="15">
        <v>0</v>
      </c>
      <c r="N274" s="15">
        <v>0</v>
      </c>
      <c r="O274" s="14">
        <f t="shared" si="4"/>
        <v>264802000</v>
      </c>
    </row>
    <row r="275" spans="1:15" ht="33" customHeight="1">
      <c r="A275" s="16" t="s">
        <v>580</v>
      </c>
      <c r="B275" s="16" t="s">
        <v>581</v>
      </c>
      <c r="C275" s="15">
        <v>0</v>
      </c>
      <c r="D275" s="15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5">
        <v>4000000</v>
      </c>
      <c r="L275" s="15">
        <v>0</v>
      </c>
      <c r="M275" s="15">
        <v>0</v>
      </c>
      <c r="N275" s="15">
        <v>0</v>
      </c>
      <c r="O275" s="14">
        <f t="shared" si="4"/>
        <v>4000000</v>
      </c>
    </row>
    <row r="276" spans="1:15" ht="33" customHeight="1">
      <c r="A276" s="16" t="s">
        <v>745</v>
      </c>
      <c r="B276" s="16" t="s">
        <v>774</v>
      </c>
      <c r="C276" s="15">
        <v>0</v>
      </c>
      <c r="D276" s="15">
        <v>0</v>
      </c>
      <c r="E276" s="15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1000000</v>
      </c>
      <c r="O276" s="14">
        <f t="shared" si="4"/>
        <v>1000000</v>
      </c>
    </row>
    <row r="277" spans="1:15" ht="33" customHeight="1">
      <c r="A277" s="16" t="s">
        <v>225</v>
      </c>
      <c r="B277" s="16" t="s">
        <v>315</v>
      </c>
      <c r="C277" s="15">
        <v>0</v>
      </c>
      <c r="D277" s="15">
        <v>1790000</v>
      </c>
      <c r="E277" s="15">
        <v>486370</v>
      </c>
      <c r="F277" s="15">
        <v>336250</v>
      </c>
      <c r="G277" s="15">
        <v>1582030</v>
      </c>
      <c r="H277" s="15">
        <v>2564060</v>
      </c>
      <c r="I277" s="15">
        <v>2569571</v>
      </c>
      <c r="J277" s="15">
        <v>4370431</v>
      </c>
      <c r="K277" s="15">
        <v>1912000</v>
      </c>
      <c r="L277" s="15">
        <v>1960060</v>
      </c>
      <c r="M277" s="15">
        <v>5253724</v>
      </c>
      <c r="N277" s="15">
        <v>2097153</v>
      </c>
      <c r="O277" s="14">
        <f t="shared" si="4"/>
        <v>24921649</v>
      </c>
    </row>
    <row r="278" spans="1:15" ht="33" customHeight="1">
      <c r="A278" s="16" t="s">
        <v>582</v>
      </c>
      <c r="B278" s="16" t="s">
        <v>583</v>
      </c>
      <c r="C278" s="15">
        <v>0</v>
      </c>
      <c r="D278" s="15">
        <v>0</v>
      </c>
      <c r="E278" s="15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10000000</v>
      </c>
      <c r="M278" s="15">
        <v>0</v>
      </c>
      <c r="N278" s="15">
        <v>0</v>
      </c>
      <c r="O278" s="14">
        <f t="shared" si="4"/>
        <v>10000000</v>
      </c>
    </row>
    <row r="279" spans="1:15" ht="33" customHeight="1">
      <c r="A279" s="16" t="s">
        <v>374</v>
      </c>
      <c r="B279" s="16" t="s">
        <v>416</v>
      </c>
      <c r="C279" s="15">
        <v>0</v>
      </c>
      <c r="D279" s="15">
        <v>0</v>
      </c>
      <c r="E279" s="15">
        <v>0</v>
      </c>
      <c r="F279" s="15">
        <v>0</v>
      </c>
      <c r="G279" s="15">
        <v>0</v>
      </c>
      <c r="H279" s="15">
        <v>2950340</v>
      </c>
      <c r="I279" s="15">
        <v>0</v>
      </c>
      <c r="J279" s="15">
        <v>0</v>
      </c>
      <c r="K279" s="15">
        <v>0</v>
      </c>
      <c r="L279" s="15">
        <v>181078</v>
      </c>
      <c r="M279" s="15">
        <v>1476790</v>
      </c>
      <c r="N279" s="15">
        <v>0</v>
      </c>
      <c r="O279" s="14">
        <f t="shared" si="4"/>
        <v>4608208</v>
      </c>
    </row>
    <row r="280" spans="1:15" ht="33" customHeight="1">
      <c r="A280" s="16" t="s">
        <v>226</v>
      </c>
      <c r="B280" s="16" t="s">
        <v>316</v>
      </c>
      <c r="C280" s="15">
        <v>0</v>
      </c>
      <c r="D280" s="15">
        <v>0</v>
      </c>
      <c r="E280" s="15">
        <v>28000000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4">
        <f t="shared" si="4"/>
        <v>28000000</v>
      </c>
    </row>
    <row r="281" spans="1:15" ht="33" customHeight="1">
      <c r="A281" s="16" t="s">
        <v>227</v>
      </c>
      <c r="B281" s="16" t="s">
        <v>317</v>
      </c>
      <c r="C281" s="15">
        <v>0</v>
      </c>
      <c r="D281" s="15">
        <v>85000000</v>
      </c>
      <c r="E281" s="15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4">
        <f t="shared" si="4"/>
        <v>85000000</v>
      </c>
    </row>
    <row r="282" spans="1:15" ht="33" customHeight="1">
      <c r="A282" s="16" t="s">
        <v>375</v>
      </c>
      <c r="B282" s="16" t="s">
        <v>417</v>
      </c>
      <c r="C282" s="15">
        <v>0</v>
      </c>
      <c r="D282" s="15">
        <v>0</v>
      </c>
      <c r="E282" s="15">
        <v>0</v>
      </c>
      <c r="F282" s="15">
        <v>9988442</v>
      </c>
      <c r="G282" s="15">
        <v>0</v>
      </c>
      <c r="H282" s="15">
        <v>0</v>
      </c>
      <c r="I282" s="15">
        <v>0</v>
      </c>
      <c r="J282" s="15">
        <v>9988442</v>
      </c>
      <c r="K282" s="15">
        <v>0</v>
      </c>
      <c r="L282" s="15">
        <v>0</v>
      </c>
      <c r="M282" s="15">
        <v>0</v>
      </c>
      <c r="N282" s="15">
        <v>9988440</v>
      </c>
      <c r="O282" s="14">
        <f t="shared" si="4"/>
        <v>29965324</v>
      </c>
    </row>
    <row r="283" spans="1:15" ht="33" customHeight="1">
      <c r="A283" s="16" t="s">
        <v>376</v>
      </c>
      <c r="B283" s="16" t="s">
        <v>418</v>
      </c>
      <c r="C283" s="15">
        <v>0</v>
      </c>
      <c r="D283" s="15">
        <v>0</v>
      </c>
      <c r="E283" s="15">
        <v>0</v>
      </c>
      <c r="F283" s="15">
        <v>0</v>
      </c>
      <c r="G283" s="15">
        <v>27669737</v>
      </c>
      <c r="H283" s="15">
        <v>27669736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4">
        <f t="shared" si="4"/>
        <v>55339473</v>
      </c>
    </row>
    <row r="284" spans="1:15" ht="33" customHeight="1">
      <c r="A284" s="16" t="s">
        <v>228</v>
      </c>
      <c r="B284" s="16" t="s">
        <v>318</v>
      </c>
      <c r="C284" s="15">
        <v>0</v>
      </c>
      <c r="D284" s="15">
        <v>0</v>
      </c>
      <c r="E284" s="15">
        <v>17000000</v>
      </c>
      <c r="F284" s="15">
        <v>0</v>
      </c>
      <c r="G284" s="15">
        <v>16391624</v>
      </c>
      <c r="H284" s="15">
        <v>0</v>
      </c>
      <c r="I284" s="15">
        <v>0</v>
      </c>
      <c r="J284" s="15">
        <v>16391624</v>
      </c>
      <c r="K284" s="15">
        <v>0</v>
      </c>
      <c r="L284" s="15">
        <v>0</v>
      </c>
      <c r="M284" s="15">
        <v>0</v>
      </c>
      <c r="N284" s="15">
        <v>0</v>
      </c>
      <c r="O284" s="14">
        <f t="shared" si="4"/>
        <v>49783248</v>
      </c>
    </row>
    <row r="285" spans="1:15" ht="33" customHeight="1">
      <c r="A285" s="16" t="s">
        <v>377</v>
      </c>
      <c r="B285" s="16" t="s">
        <v>419</v>
      </c>
      <c r="C285" s="15">
        <v>0</v>
      </c>
      <c r="D285" s="15">
        <v>0</v>
      </c>
      <c r="E285" s="15">
        <v>0</v>
      </c>
      <c r="F285" s="15">
        <v>2300000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4">
        <f t="shared" si="4"/>
        <v>2300000</v>
      </c>
    </row>
    <row r="286" spans="1:15" ht="33" customHeight="1">
      <c r="A286" s="16" t="s">
        <v>469</v>
      </c>
      <c r="B286" s="16" t="s">
        <v>470</v>
      </c>
      <c r="C286" s="15">
        <v>0</v>
      </c>
      <c r="D286" s="15">
        <v>0</v>
      </c>
      <c r="E286" s="15">
        <v>0</v>
      </c>
      <c r="F286" s="15">
        <v>0</v>
      </c>
      <c r="G286" s="15">
        <v>0</v>
      </c>
      <c r="H286" s="15">
        <v>0</v>
      </c>
      <c r="I286" s="15">
        <v>20000000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4">
        <f t="shared" si="4"/>
        <v>20000000</v>
      </c>
    </row>
    <row r="287" spans="1:15" ht="33" customHeight="1">
      <c r="A287" s="16" t="s">
        <v>378</v>
      </c>
      <c r="B287" s="16" t="s">
        <v>420</v>
      </c>
      <c r="C287" s="15">
        <v>0</v>
      </c>
      <c r="D287" s="15">
        <v>0</v>
      </c>
      <c r="E287" s="15">
        <v>0</v>
      </c>
      <c r="F287" s="15">
        <v>0</v>
      </c>
      <c r="G287" s="15">
        <v>0</v>
      </c>
      <c r="H287" s="15">
        <v>8979978</v>
      </c>
      <c r="I287" s="15">
        <v>0</v>
      </c>
      <c r="J287" s="15">
        <v>0</v>
      </c>
      <c r="K287" s="15">
        <v>427187</v>
      </c>
      <c r="L287" s="15">
        <v>6886400</v>
      </c>
      <c r="M287" s="15">
        <v>0</v>
      </c>
      <c r="N287" s="15">
        <v>0</v>
      </c>
      <c r="O287" s="14">
        <f t="shared" si="4"/>
        <v>16293565</v>
      </c>
    </row>
    <row r="288" spans="1:15" ht="33" customHeight="1">
      <c r="A288" s="16" t="s">
        <v>427</v>
      </c>
      <c r="B288" s="16" t="s">
        <v>431</v>
      </c>
      <c r="C288" s="15">
        <v>0</v>
      </c>
      <c r="D288" s="15">
        <v>0</v>
      </c>
      <c r="E288" s="15">
        <v>0</v>
      </c>
      <c r="F288" s="15">
        <v>0</v>
      </c>
      <c r="G288" s="15">
        <v>335111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1423347</v>
      </c>
      <c r="O288" s="14">
        <f t="shared" si="4"/>
        <v>1758458</v>
      </c>
    </row>
    <row r="289" spans="1:15" ht="33" customHeight="1">
      <c r="A289" s="16" t="s">
        <v>471</v>
      </c>
      <c r="B289" s="16" t="s">
        <v>472</v>
      </c>
      <c r="C289" s="15">
        <v>0</v>
      </c>
      <c r="D289" s="15">
        <v>0</v>
      </c>
      <c r="E289" s="15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141000</v>
      </c>
      <c r="K289" s="15">
        <v>0</v>
      </c>
      <c r="L289" s="15">
        <v>0</v>
      </c>
      <c r="M289" s="15">
        <v>0</v>
      </c>
      <c r="N289" s="15">
        <v>0</v>
      </c>
      <c r="O289" s="14">
        <f t="shared" si="4"/>
        <v>141000</v>
      </c>
    </row>
    <row r="290" spans="1:15" ht="33" customHeight="1">
      <c r="A290" s="16" t="s">
        <v>473</v>
      </c>
      <c r="B290" s="16" t="s">
        <v>474</v>
      </c>
      <c r="C290" s="15">
        <v>0</v>
      </c>
      <c r="D290" s="15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988399</v>
      </c>
      <c r="K290" s="15">
        <v>0</v>
      </c>
      <c r="L290" s="15">
        <v>0</v>
      </c>
      <c r="M290" s="15">
        <v>0</v>
      </c>
      <c r="N290" s="15">
        <v>0</v>
      </c>
      <c r="O290" s="14">
        <f t="shared" si="4"/>
        <v>988399</v>
      </c>
    </row>
    <row r="291" spans="1:15" ht="33" customHeight="1">
      <c r="A291" s="16" t="s">
        <v>229</v>
      </c>
      <c r="B291" s="16" t="s">
        <v>319</v>
      </c>
      <c r="C291" s="15">
        <v>0</v>
      </c>
      <c r="D291" s="15">
        <v>120315137</v>
      </c>
      <c r="E291" s="15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4">
        <f t="shared" si="4"/>
        <v>120315137</v>
      </c>
    </row>
    <row r="292" spans="1:15" ht="33" customHeight="1">
      <c r="A292" s="16" t="s">
        <v>584</v>
      </c>
      <c r="B292" s="16" t="s">
        <v>585</v>
      </c>
      <c r="C292" s="15">
        <v>0</v>
      </c>
      <c r="D292" s="15">
        <v>0</v>
      </c>
      <c r="E292" s="15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1000000</v>
      </c>
      <c r="L292" s="15">
        <v>0</v>
      </c>
      <c r="M292" s="15">
        <v>0</v>
      </c>
      <c r="N292" s="15">
        <v>0</v>
      </c>
      <c r="O292" s="14">
        <f t="shared" si="4"/>
        <v>1000000</v>
      </c>
    </row>
    <row r="293" spans="1:15" ht="33" customHeight="1">
      <c r="A293" s="16" t="s">
        <v>586</v>
      </c>
      <c r="B293" s="16" t="s">
        <v>587</v>
      </c>
      <c r="C293" s="15">
        <v>0</v>
      </c>
      <c r="D293" s="15">
        <v>0</v>
      </c>
      <c r="E293" s="15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1500000</v>
      </c>
      <c r="L293" s="15">
        <v>0</v>
      </c>
      <c r="M293" s="15">
        <v>0</v>
      </c>
      <c r="N293" s="15">
        <v>0</v>
      </c>
      <c r="O293" s="14">
        <f t="shared" si="4"/>
        <v>1500000</v>
      </c>
    </row>
    <row r="294" spans="1:15" ht="33" customHeight="1">
      <c r="A294" s="16" t="s">
        <v>588</v>
      </c>
      <c r="B294" s="16" t="s">
        <v>589</v>
      </c>
      <c r="C294" s="15">
        <v>0</v>
      </c>
      <c r="D294" s="15">
        <v>0</v>
      </c>
      <c r="E294" s="15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2200000</v>
      </c>
      <c r="M294" s="15">
        <v>0</v>
      </c>
      <c r="N294" s="15">
        <v>0</v>
      </c>
      <c r="O294" s="14">
        <f t="shared" si="4"/>
        <v>2200000</v>
      </c>
    </row>
    <row r="295" spans="1:15" ht="33" customHeight="1">
      <c r="A295" s="16" t="s">
        <v>590</v>
      </c>
      <c r="B295" s="16" t="s">
        <v>591</v>
      </c>
      <c r="C295" s="15">
        <v>0</v>
      </c>
      <c r="D295" s="15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900000</v>
      </c>
      <c r="L295" s="15">
        <v>0</v>
      </c>
      <c r="M295" s="15">
        <v>0</v>
      </c>
      <c r="N295" s="15">
        <v>0</v>
      </c>
      <c r="O295" s="14">
        <f t="shared" si="4"/>
        <v>900000</v>
      </c>
    </row>
    <row r="296" spans="1:15" ht="33" customHeight="1">
      <c r="A296" s="16" t="s">
        <v>592</v>
      </c>
      <c r="B296" s="16" t="s">
        <v>593</v>
      </c>
      <c r="C296" s="15">
        <v>0</v>
      </c>
      <c r="D296" s="15">
        <v>0</v>
      </c>
      <c r="E296" s="15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900000</v>
      </c>
      <c r="L296" s="15">
        <v>0</v>
      </c>
      <c r="M296" s="15">
        <v>0</v>
      </c>
      <c r="N296" s="15">
        <v>0</v>
      </c>
      <c r="O296" s="14">
        <f t="shared" si="4"/>
        <v>900000</v>
      </c>
    </row>
    <row r="297" spans="1:15" ht="33" customHeight="1">
      <c r="A297" s="16" t="s">
        <v>594</v>
      </c>
      <c r="B297" s="16" t="s">
        <v>595</v>
      </c>
      <c r="C297" s="15">
        <v>0</v>
      </c>
      <c r="D297" s="15">
        <v>0</v>
      </c>
      <c r="E297" s="15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900000</v>
      </c>
      <c r="L297" s="15">
        <v>0</v>
      </c>
      <c r="M297" s="15">
        <v>0</v>
      </c>
      <c r="N297" s="15">
        <v>0</v>
      </c>
      <c r="O297" s="14">
        <f t="shared" si="4"/>
        <v>900000</v>
      </c>
    </row>
    <row r="298" spans="1:15" ht="33" customHeight="1">
      <c r="A298" s="16" t="s">
        <v>596</v>
      </c>
      <c r="B298" s="16" t="s">
        <v>597</v>
      </c>
      <c r="C298" s="15">
        <v>0</v>
      </c>
      <c r="D298" s="15">
        <v>0</v>
      </c>
      <c r="E298" s="15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800000</v>
      </c>
      <c r="L298" s="15">
        <v>0</v>
      </c>
      <c r="M298" s="15">
        <v>0</v>
      </c>
      <c r="N298" s="15">
        <v>0</v>
      </c>
      <c r="O298" s="14">
        <f t="shared" si="4"/>
        <v>800000</v>
      </c>
    </row>
    <row r="299" spans="1:15" ht="33" customHeight="1">
      <c r="A299" s="16" t="s">
        <v>598</v>
      </c>
      <c r="B299" s="16" t="s">
        <v>599</v>
      </c>
      <c r="C299" s="15">
        <v>0</v>
      </c>
      <c r="D299" s="15">
        <v>0</v>
      </c>
      <c r="E299" s="15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1000000</v>
      </c>
      <c r="L299" s="15">
        <v>0</v>
      </c>
      <c r="M299" s="15">
        <v>0</v>
      </c>
      <c r="N299" s="15">
        <v>0</v>
      </c>
      <c r="O299" s="14">
        <f t="shared" si="4"/>
        <v>1000000</v>
      </c>
    </row>
    <row r="300" spans="1:15" ht="33" customHeight="1">
      <c r="A300" s="16" t="s">
        <v>600</v>
      </c>
      <c r="B300" s="16" t="s">
        <v>601</v>
      </c>
      <c r="C300" s="15">
        <v>0</v>
      </c>
      <c r="D300" s="15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1200000</v>
      </c>
      <c r="L300" s="15">
        <v>0</v>
      </c>
      <c r="M300" s="15">
        <v>0</v>
      </c>
      <c r="N300" s="15">
        <v>0</v>
      </c>
      <c r="O300" s="14">
        <f t="shared" si="4"/>
        <v>1200000</v>
      </c>
    </row>
    <row r="301" spans="1:15" ht="33" customHeight="1">
      <c r="A301" s="16" t="s">
        <v>602</v>
      </c>
      <c r="B301" s="16" t="s">
        <v>603</v>
      </c>
      <c r="C301" s="15">
        <v>0</v>
      </c>
      <c r="D301" s="15">
        <v>0</v>
      </c>
      <c r="E301" s="15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1500000</v>
      </c>
      <c r="L301" s="15">
        <v>0</v>
      </c>
      <c r="M301" s="15">
        <v>0</v>
      </c>
      <c r="N301" s="15">
        <v>0</v>
      </c>
      <c r="O301" s="14">
        <f t="shared" si="4"/>
        <v>1500000</v>
      </c>
    </row>
    <row r="302" spans="1:15" ht="33" customHeight="1">
      <c r="A302" s="16" t="s">
        <v>604</v>
      </c>
      <c r="B302" s="16" t="s">
        <v>605</v>
      </c>
      <c r="C302" s="15">
        <v>0</v>
      </c>
      <c r="D302" s="15">
        <v>0</v>
      </c>
      <c r="E302" s="15">
        <v>0</v>
      </c>
      <c r="F302" s="15">
        <v>0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  <c r="L302" s="15">
        <v>1000000</v>
      </c>
      <c r="M302" s="15">
        <v>0</v>
      </c>
      <c r="N302" s="15">
        <v>0</v>
      </c>
      <c r="O302" s="14">
        <f t="shared" si="4"/>
        <v>1000000</v>
      </c>
    </row>
    <row r="303" spans="1:15" ht="33" customHeight="1">
      <c r="A303" s="16" t="s">
        <v>746</v>
      </c>
      <c r="B303" s="16" t="s">
        <v>775</v>
      </c>
      <c r="C303" s="15">
        <v>0</v>
      </c>
      <c r="D303" s="15">
        <v>0</v>
      </c>
      <c r="E303" s="15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800000</v>
      </c>
      <c r="O303" s="14">
        <f t="shared" si="4"/>
        <v>800000</v>
      </c>
    </row>
    <row r="304" spans="1:15" ht="33" customHeight="1">
      <c r="A304" s="16" t="s">
        <v>133</v>
      </c>
      <c r="B304" s="16" t="s">
        <v>138</v>
      </c>
      <c r="C304" s="15">
        <v>40000000</v>
      </c>
      <c r="D304" s="15">
        <v>0</v>
      </c>
      <c r="E304" s="15">
        <v>12000000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35000000</v>
      </c>
      <c r="L304" s="15">
        <v>0</v>
      </c>
      <c r="M304" s="15">
        <v>0</v>
      </c>
      <c r="N304" s="15">
        <v>0</v>
      </c>
      <c r="O304" s="14">
        <f t="shared" si="4"/>
        <v>87000000</v>
      </c>
    </row>
    <row r="305" spans="1:15" ht="33" customHeight="1">
      <c r="A305" s="16" t="s">
        <v>606</v>
      </c>
      <c r="B305" s="16" t="s">
        <v>607</v>
      </c>
      <c r="C305" s="15">
        <v>0</v>
      </c>
      <c r="D305" s="15">
        <v>0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3500000</v>
      </c>
      <c r="L305" s="15">
        <v>0</v>
      </c>
      <c r="M305" s="15">
        <v>0</v>
      </c>
      <c r="N305" s="15">
        <v>0</v>
      </c>
      <c r="O305" s="14">
        <f t="shared" si="4"/>
        <v>3500000</v>
      </c>
    </row>
    <row r="306" spans="1:15" ht="33" customHeight="1">
      <c r="A306" s="16" t="s">
        <v>608</v>
      </c>
      <c r="B306" s="16" t="s">
        <v>609</v>
      </c>
      <c r="C306" s="15">
        <v>0</v>
      </c>
      <c r="D306" s="15">
        <v>0</v>
      </c>
      <c r="E306" s="15">
        <v>0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1000000</v>
      </c>
      <c r="L306" s="15">
        <v>0</v>
      </c>
      <c r="M306" s="15">
        <v>0</v>
      </c>
      <c r="N306" s="15">
        <v>0</v>
      </c>
      <c r="O306" s="14">
        <f t="shared" si="4"/>
        <v>1000000</v>
      </c>
    </row>
    <row r="307" spans="1:15" ht="33" customHeight="1">
      <c r="A307" s="16" t="s">
        <v>610</v>
      </c>
      <c r="B307" s="16" t="s">
        <v>611</v>
      </c>
      <c r="C307" s="15">
        <v>0</v>
      </c>
      <c r="D307" s="15">
        <v>0</v>
      </c>
      <c r="E307" s="15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1000000</v>
      </c>
      <c r="M307" s="15">
        <v>0</v>
      </c>
      <c r="N307" s="15">
        <v>0</v>
      </c>
      <c r="O307" s="14">
        <f t="shared" si="4"/>
        <v>1000000</v>
      </c>
    </row>
    <row r="308" spans="1:15" ht="33" customHeight="1">
      <c r="A308" s="16" t="s">
        <v>612</v>
      </c>
      <c r="B308" s="16" t="s">
        <v>613</v>
      </c>
      <c r="C308" s="15">
        <v>0</v>
      </c>
      <c r="D308" s="15">
        <v>0</v>
      </c>
      <c r="E308" s="15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1500000</v>
      </c>
      <c r="M308" s="15">
        <v>0</v>
      </c>
      <c r="N308" s="15">
        <v>0</v>
      </c>
      <c r="O308" s="14">
        <f t="shared" si="4"/>
        <v>1500000</v>
      </c>
    </row>
    <row r="309" spans="1:15" ht="33" customHeight="1">
      <c r="A309" s="16" t="s">
        <v>614</v>
      </c>
      <c r="B309" s="16" t="s">
        <v>615</v>
      </c>
      <c r="C309" s="15">
        <v>0</v>
      </c>
      <c r="D309" s="15">
        <v>0</v>
      </c>
      <c r="E309" s="15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1000000</v>
      </c>
      <c r="L309" s="15">
        <v>0</v>
      </c>
      <c r="M309" s="15">
        <v>0</v>
      </c>
      <c r="N309" s="15">
        <v>0</v>
      </c>
      <c r="O309" s="14">
        <f t="shared" si="4"/>
        <v>1000000</v>
      </c>
    </row>
    <row r="310" spans="1:15" ht="33" customHeight="1">
      <c r="A310" s="16" t="s">
        <v>616</v>
      </c>
      <c r="B310" s="16" t="s">
        <v>617</v>
      </c>
      <c r="C310" s="15">
        <v>0</v>
      </c>
      <c r="D310" s="15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800000</v>
      </c>
      <c r="M310" s="15">
        <v>0</v>
      </c>
      <c r="N310" s="15">
        <v>0</v>
      </c>
      <c r="O310" s="14">
        <f t="shared" si="4"/>
        <v>800000</v>
      </c>
    </row>
    <row r="311" spans="1:15" ht="33" customHeight="1">
      <c r="A311" s="16" t="s">
        <v>618</v>
      </c>
      <c r="B311" s="16" t="s">
        <v>619</v>
      </c>
      <c r="C311" s="15">
        <v>0</v>
      </c>
      <c r="D311" s="15">
        <v>0</v>
      </c>
      <c r="E311" s="15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900000</v>
      </c>
      <c r="L311" s="15">
        <v>0</v>
      </c>
      <c r="M311" s="15">
        <v>0</v>
      </c>
      <c r="N311" s="15">
        <v>0</v>
      </c>
      <c r="O311" s="14">
        <f t="shared" si="4"/>
        <v>900000</v>
      </c>
    </row>
    <row r="312" spans="1:15" ht="33" customHeight="1">
      <c r="A312" s="16" t="s">
        <v>620</v>
      </c>
      <c r="B312" s="16" t="s">
        <v>621</v>
      </c>
      <c r="C312" s="15">
        <v>0</v>
      </c>
      <c r="D312" s="15">
        <v>0</v>
      </c>
      <c r="E312" s="15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900000</v>
      </c>
      <c r="M312" s="15">
        <v>0</v>
      </c>
      <c r="N312" s="15">
        <v>0</v>
      </c>
      <c r="O312" s="14">
        <f t="shared" si="4"/>
        <v>900000</v>
      </c>
    </row>
    <row r="313" spans="1:15" ht="33" customHeight="1">
      <c r="A313" s="16" t="s">
        <v>711</v>
      </c>
      <c r="B313" s="16" t="s">
        <v>723</v>
      </c>
      <c r="C313" s="15">
        <v>0</v>
      </c>
      <c r="D313" s="15">
        <v>0</v>
      </c>
      <c r="E313" s="15">
        <v>0</v>
      </c>
      <c r="F313" s="15">
        <v>0</v>
      </c>
      <c r="G313" s="15">
        <v>0</v>
      </c>
      <c r="H313" s="15">
        <v>0</v>
      </c>
      <c r="I313" s="15">
        <v>0</v>
      </c>
      <c r="J313" s="15">
        <v>0</v>
      </c>
      <c r="K313" s="15">
        <v>0</v>
      </c>
      <c r="L313" s="15">
        <v>0</v>
      </c>
      <c r="M313" s="15">
        <v>1000000</v>
      </c>
      <c r="N313" s="15">
        <v>0</v>
      </c>
      <c r="O313" s="14">
        <f t="shared" si="4"/>
        <v>1000000</v>
      </c>
    </row>
    <row r="314" spans="1:15" ht="33" customHeight="1">
      <c r="A314" s="16" t="s">
        <v>622</v>
      </c>
      <c r="B314" s="16" t="s">
        <v>623</v>
      </c>
      <c r="C314" s="15">
        <v>0</v>
      </c>
      <c r="D314" s="15">
        <v>0</v>
      </c>
      <c r="E314" s="15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1800000</v>
      </c>
      <c r="M314" s="15">
        <v>0</v>
      </c>
      <c r="N314" s="15">
        <v>0</v>
      </c>
      <c r="O314" s="14">
        <f t="shared" si="4"/>
        <v>1800000</v>
      </c>
    </row>
    <row r="315" spans="1:15" ht="33" customHeight="1">
      <c r="A315" s="16" t="s">
        <v>624</v>
      </c>
      <c r="B315" s="16" t="s">
        <v>625</v>
      </c>
      <c r="C315" s="15">
        <v>0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7500000</v>
      </c>
      <c r="L315" s="15">
        <v>0</v>
      </c>
      <c r="M315" s="15">
        <v>0</v>
      </c>
      <c r="N315" s="15">
        <v>0</v>
      </c>
      <c r="O315" s="14">
        <f t="shared" si="4"/>
        <v>7500000</v>
      </c>
    </row>
    <row r="316" spans="1:15" ht="33" customHeight="1">
      <c r="A316" s="16" t="s">
        <v>626</v>
      </c>
      <c r="B316" s="16" t="s">
        <v>627</v>
      </c>
      <c r="C316" s="15">
        <v>0</v>
      </c>
      <c r="D316" s="15">
        <v>0</v>
      </c>
      <c r="E316" s="15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1000000</v>
      </c>
      <c r="L316" s="15">
        <v>0</v>
      </c>
      <c r="M316" s="15">
        <v>0</v>
      </c>
      <c r="N316" s="15">
        <v>0</v>
      </c>
      <c r="O316" s="14">
        <f t="shared" si="4"/>
        <v>1000000</v>
      </c>
    </row>
    <row r="317" spans="1:15" ht="33" customHeight="1">
      <c r="A317" s="16" t="s">
        <v>628</v>
      </c>
      <c r="B317" s="16" t="s">
        <v>629</v>
      </c>
      <c r="C317" s="15">
        <v>0</v>
      </c>
      <c r="D317" s="15">
        <v>0</v>
      </c>
      <c r="E317" s="15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1000000</v>
      </c>
      <c r="M317" s="15">
        <v>0</v>
      </c>
      <c r="N317" s="15">
        <v>0</v>
      </c>
      <c r="O317" s="14">
        <f t="shared" si="4"/>
        <v>1000000</v>
      </c>
    </row>
    <row r="318" spans="1:15" ht="33" customHeight="1">
      <c r="A318" s="16" t="s">
        <v>712</v>
      </c>
      <c r="B318" s="16" t="s">
        <v>724</v>
      </c>
      <c r="C318" s="15">
        <v>0</v>
      </c>
      <c r="D318" s="15">
        <v>0</v>
      </c>
      <c r="E318" s="15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1000000</v>
      </c>
      <c r="N318" s="15">
        <v>0</v>
      </c>
      <c r="O318" s="14">
        <f t="shared" si="4"/>
        <v>1000000</v>
      </c>
    </row>
    <row r="319" spans="1:15" ht="33" customHeight="1">
      <c r="A319" s="16" t="s">
        <v>630</v>
      </c>
      <c r="B319" s="16" t="s">
        <v>631</v>
      </c>
      <c r="C319" s="15">
        <v>0</v>
      </c>
      <c r="D319" s="15">
        <v>0</v>
      </c>
      <c r="E319" s="15">
        <v>0</v>
      </c>
      <c r="F319" s="15">
        <v>0</v>
      </c>
      <c r="G319" s="15">
        <v>0</v>
      </c>
      <c r="H319" s="15">
        <v>0</v>
      </c>
      <c r="I319" s="15">
        <v>0</v>
      </c>
      <c r="J319" s="15">
        <v>0</v>
      </c>
      <c r="K319" s="15">
        <v>5000000</v>
      </c>
      <c r="L319" s="15">
        <v>0</v>
      </c>
      <c r="M319" s="15">
        <v>0</v>
      </c>
      <c r="N319" s="15">
        <v>0</v>
      </c>
      <c r="O319" s="14">
        <f t="shared" si="4"/>
        <v>5000000</v>
      </c>
    </row>
    <row r="320" spans="1:15" ht="33" customHeight="1">
      <c r="A320" s="16" t="s">
        <v>632</v>
      </c>
      <c r="B320" s="16" t="s">
        <v>633</v>
      </c>
      <c r="C320" s="15">
        <v>0</v>
      </c>
      <c r="D320" s="15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1000000</v>
      </c>
      <c r="L320" s="15">
        <v>0</v>
      </c>
      <c r="M320" s="15">
        <v>0</v>
      </c>
      <c r="N320" s="15">
        <v>0</v>
      </c>
      <c r="O320" s="14">
        <f t="shared" si="4"/>
        <v>1000000</v>
      </c>
    </row>
    <row r="321" spans="1:15" ht="33" customHeight="1">
      <c r="A321" s="16" t="s">
        <v>634</v>
      </c>
      <c r="B321" s="16" t="s">
        <v>635</v>
      </c>
      <c r="C321" s="15">
        <v>0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1000000</v>
      </c>
      <c r="L321" s="15">
        <v>0</v>
      </c>
      <c r="M321" s="15">
        <v>0</v>
      </c>
      <c r="N321" s="15">
        <v>0</v>
      </c>
      <c r="O321" s="14">
        <f t="shared" si="4"/>
        <v>1000000</v>
      </c>
    </row>
    <row r="322" spans="1:15" ht="33" customHeight="1">
      <c r="A322" s="16" t="s">
        <v>636</v>
      </c>
      <c r="B322" s="16" t="s">
        <v>637</v>
      </c>
      <c r="C322" s="15">
        <v>0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5000000</v>
      </c>
      <c r="L322" s="15">
        <v>0</v>
      </c>
      <c r="M322" s="15">
        <v>0</v>
      </c>
      <c r="N322" s="15">
        <v>0</v>
      </c>
      <c r="O322" s="14">
        <f t="shared" si="4"/>
        <v>5000000</v>
      </c>
    </row>
    <row r="323" spans="1:15" ht="33" customHeight="1">
      <c r="A323" s="16" t="s">
        <v>638</v>
      </c>
      <c r="B323" s="16" t="s">
        <v>639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850000</v>
      </c>
      <c r="M323" s="15">
        <v>0</v>
      </c>
      <c r="N323" s="15">
        <v>0</v>
      </c>
      <c r="O323" s="14">
        <f t="shared" si="4"/>
        <v>850000</v>
      </c>
    </row>
    <row r="324" spans="1:15" ht="33" customHeight="1">
      <c r="A324" s="16" t="s">
        <v>640</v>
      </c>
      <c r="B324" s="16" t="s">
        <v>641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1000000</v>
      </c>
      <c r="L324" s="15">
        <v>0</v>
      </c>
      <c r="M324" s="15">
        <v>0</v>
      </c>
      <c r="N324" s="15">
        <v>0</v>
      </c>
      <c r="O324" s="14">
        <f t="shared" si="4"/>
        <v>1000000</v>
      </c>
    </row>
    <row r="325" spans="1:15" ht="33" customHeight="1">
      <c r="A325" s="16" t="s">
        <v>642</v>
      </c>
      <c r="B325" s="16" t="s">
        <v>643</v>
      </c>
      <c r="C325" s="15">
        <v>0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800000</v>
      </c>
      <c r="M325" s="15">
        <v>0</v>
      </c>
      <c r="N325" s="15">
        <v>0</v>
      </c>
      <c r="O325" s="14">
        <f t="shared" si="4"/>
        <v>800000</v>
      </c>
    </row>
    <row r="326" spans="1:15" ht="33" customHeight="1">
      <c r="A326" s="16" t="s">
        <v>644</v>
      </c>
      <c r="B326" s="16" t="s">
        <v>645</v>
      </c>
      <c r="C326" s="15">
        <v>0</v>
      </c>
      <c r="D326" s="15">
        <v>0</v>
      </c>
      <c r="E326" s="15">
        <v>0</v>
      </c>
      <c r="F326" s="15">
        <v>0</v>
      </c>
      <c r="G326" s="15">
        <v>0</v>
      </c>
      <c r="H326" s="15">
        <v>0</v>
      </c>
      <c r="I326" s="15">
        <v>0</v>
      </c>
      <c r="J326" s="15">
        <v>0</v>
      </c>
      <c r="K326" s="15">
        <v>1000000</v>
      </c>
      <c r="L326" s="15">
        <v>0</v>
      </c>
      <c r="M326" s="15">
        <v>0</v>
      </c>
      <c r="N326" s="15">
        <v>0</v>
      </c>
      <c r="O326" s="14">
        <f t="shared" si="4"/>
        <v>1000000</v>
      </c>
    </row>
    <row r="327" spans="1:15" ht="33" customHeight="1">
      <c r="A327" s="16" t="s">
        <v>646</v>
      </c>
      <c r="B327" s="16" t="s">
        <v>647</v>
      </c>
      <c r="C327" s="15">
        <v>0</v>
      </c>
      <c r="D327" s="15">
        <v>0</v>
      </c>
      <c r="E327" s="15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1000000</v>
      </c>
      <c r="L327" s="15">
        <v>0</v>
      </c>
      <c r="M327" s="15">
        <v>0</v>
      </c>
      <c r="N327" s="15">
        <v>0</v>
      </c>
      <c r="O327" s="14">
        <f t="shared" si="4"/>
        <v>1000000</v>
      </c>
    </row>
    <row r="328" spans="1:15" ht="33" customHeight="1">
      <c r="A328" s="16" t="s">
        <v>648</v>
      </c>
      <c r="B328" s="16" t="s">
        <v>649</v>
      </c>
      <c r="C328" s="15">
        <v>0</v>
      </c>
      <c r="D328" s="15">
        <v>0</v>
      </c>
      <c r="E328" s="15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6000000</v>
      </c>
      <c r="M328" s="15">
        <v>0</v>
      </c>
      <c r="N328" s="15">
        <v>0</v>
      </c>
      <c r="O328" s="14">
        <f t="shared" si="4"/>
        <v>6000000</v>
      </c>
    </row>
    <row r="329" spans="1:15" ht="33" customHeight="1">
      <c r="A329" s="16" t="s">
        <v>650</v>
      </c>
      <c r="B329" s="16" t="s">
        <v>651</v>
      </c>
      <c r="C329" s="15">
        <v>0</v>
      </c>
      <c r="D329" s="15">
        <v>0</v>
      </c>
      <c r="E329" s="15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1000000</v>
      </c>
      <c r="L329" s="15">
        <v>0</v>
      </c>
      <c r="M329" s="15">
        <v>0</v>
      </c>
      <c r="N329" s="15">
        <v>0</v>
      </c>
      <c r="O329" s="14">
        <f t="shared" si="4"/>
        <v>1000000</v>
      </c>
    </row>
    <row r="330" spans="1:15" ht="33" customHeight="1">
      <c r="A330" s="16" t="s">
        <v>652</v>
      </c>
      <c r="B330" s="16" t="s">
        <v>653</v>
      </c>
      <c r="C330" s="15">
        <v>0</v>
      </c>
      <c r="D330" s="15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1000000</v>
      </c>
      <c r="L330" s="15">
        <v>0</v>
      </c>
      <c r="M330" s="15">
        <v>0</v>
      </c>
      <c r="N330" s="15">
        <v>0</v>
      </c>
      <c r="O330" s="14">
        <f t="shared" si="4"/>
        <v>1000000</v>
      </c>
    </row>
    <row r="331" spans="1:15" ht="33" customHeight="1">
      <c r="A331" s="16" t="s">
        <v>654</v>
      </c>
      <c r="B331" s="16" t="s">
        <v>655</v>
      </c>
      <c r="C331" s="15">
        <v>0</v>
      </c>
      <c r="D331" s="15">
        <v>0</v>
      </c>
      <c r="E331" s="15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1000000</v>
      </c>
      <c r="L331" s="15">
        <v>0</v>
      </c>
      <c r="M331" s="15">
        <v>0</v>
      </c>
      <c r="N331" s="15">
        <v>0</v>
      </c>
      <c r="O331" s="14">
        <f t="shared" si="4"/>
        <v>1000000</v>
      </c>
    </row>
    <row r="332" spans="1:15" ht="33" customHeight="1">
      <c r="A332" s="16" t="s">
        <v>747</v>
      </c>
      <c r="B332" s="16" t="s">
        <v>776</v>
      </c>
      <c r="C332" s="15">
        <v>0</v>
      </c>
      <c r="D332" s="15">
        <v>0</v>
      </c>
      <c r="E332" s="15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1000000</v>
      </c>
      <c r="O332" s="14">
        <f t="shared" si="4"/>
        <v>1000000</v>
      </c>
    </row>
    <row r="333" spans="1:15" ht="33" customHeight="1">
      <c r="A333" s="16" t="s">
        <v>656</v>
      </c>
      <c r="B333" s="16" t="s">
        <v>657</v>
      </c>
      <c r="C333" s="15">
        <v>0</v>
      </c>
      <c r="D333" s="15">
        <v>0</v>
      </c>
      <c r="E333" s="15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1000000</v>
      </c>
      <c r="M333" s="15">
        <v>0</v>
      </c>
      <c r="N333" s="15">
        <v>0</v>
      </c>
      <c r="O333" s="14">
        <f t="shared" si="4"/>
        <v>1000000</v>
      </c>
    </row>
    <row r="334" spans="1:15" ht="33" customHeight="1">
      <c r="A334" s="16" t="s">
        <v>658</v>
      </c>
      <c r="B334" s="16" t="s">
        <v>659</v>
      </c>
      <c r="C334" s="15">
        <v>0</v>
      </c>
      <c r="D334" s="15">
        <v>0</v>
      </c>
      <c r="E334" s="15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1000000</v>
      </c>
      <c r="L334" s="15">
        <v>0</v>
      </c>
      <c r="M334" s="15">
        <v>0</v>
      </c>
      <c r="N334" s="15">
        <v>0</v>
      </c>
      <c r="O334" s="14">
        <f t="shared" si="4"/>
        <v>1000000</v>
      </c>
    </row>
    <row r="335" spans="1:15" ht="33" customHeight="1">
      <c r="A335" s="16" t="s">
        <v>660</v>
      </c>
      <c r="B335" s="16" t="s">
        <v>661</v>
      </c>
      <c r="C335" s="15">
        <v>0</v>
      </c>
      <c r="D335" s="15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1000000</v>
      </c>
      <c r="L335" s="15">
        <v>0</v>
      </c>
      <c r="M335" s="15">
        <v>0</v>
      </c>
      <c r="N335" s="15">
        <v>0</v>
      </c>
      <c r="O335" s="14">
        <f aca="true" t="shared" si="5" ref="O335:O398">SUM(C335:N335)</f>
        <v>1000000</v>
      </c>
    </row>
    <row r="336" spans="1:15" ht="33" customHeight="1">
      <c r="A336" s="16" t="s">
        <v>662</v>
      </c>
      <c r="B336" s="16" t="s">
        <v>663</v>
      </c>
      <c r="C336" s="15">
        <v>0</v>
      </c>
      <c r="D336" s="15">
        <v>0</v>
      </c>
      <c r="E336" s="15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1500000</v>
      </c>
      <c r="M336" s="15">
        <v>0</v>
      </c>
      <c r="N336" s="15">
        <v>0</v>
      </c>
      <c r="O336" s="14">
        <f t="shared" si="5"/>
        <v>1500000</v>
      </c>
    </row>
    <row r="337" spans="1:15" ht="33" customHeight="1">
      <c r="A337" s="16" t="s">
        <v>664</v>
      </c>
      <c r="B337" s="16" t="s">
        <v>665</v>
      </c>
      <c r="C337" s="15">
        <v>0</v>
      </c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1000000</v>
      </c>
      <c r="L337" s="15">
        <v>0</v>
      </c>
      <c r="M337" s="15">
        <v>0</v>
      </c>
      <c r="N337" s="15">
        <v>0</v>
      </c>
      <c r="O337" s="14">
        <f t="shared" si="5"/>
        <v>1000000</v>
      </c>
    </row>
    <row r="338" spans="1:15" ht="33" customHeight="1">
      <c r="A338" s="16" t="s">
        <v>666</v>
      </c>
      <c r="B338" s="16" t="s">
        <v>667</v>
      </c>
      <c r="C338" s="15">
        <v>0</v>
      </c>
      <c r="D338" s="15">
        <v>0</v>
      </c>
      <c r="E338" s="15">
        <v>0</v>
      </c>
      <c r="F338" s="15">
        <v>0</v>
      </c>
      <c r="G338" s="15">
        <v>0</v>
      </c>
      <c r="H338" s="15">
        <v>0</v>
      </c>
      <c r="I338" s="15">
        <v>0</v>
      </c>
      <c r="J338" s="15">
        <v>0</v>
      </c>
      <c r="K338" s="15">
        <v>800000</v>
      </c>
      <c r="L338" s="15">
        <v>0</v>
      </c>
      <c r="M338" s="15">
        <v>0</v>
      </c>
      <c r="N338" s="15">
        <v>0</v>
      </c>
      <c r="O338" s="14">
        <f t="shared" si="5"/>
        <v>800000</v>
      </c>
    </row>
    <row r="339" spans="1:15" ht="33" customHeight="1">
      <c r="A339" s="16" t="s">
        <v>668</v>
      </c>
      <c r="B339" s="16" t="s">
        <v>669</v>
      </c>
      <c r="C339" s="15">
        <v>0</v>
      </c>
      <c r="D339" s="15">
        <v>0</v>
      </c>
      <c r="E339" s="15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315000000</v>
      </c>
      <c r="L339" s="15">
        <v>0</v>
      </c>
      <c r="M339" s="15">
        <v>0</v>
      </c>
      <c r="N339" s="15">
        <v>0</v>
      </c>
      <c r="O339" s="14">
        <f t="shared" si="5"/>
        <v>315000000</v>
      </c>
    </row>
    <row r="340" spans="1:15" ht="33" customHeight="1">
      <c r="A340" s="16" t="s">
        <v>670</v>
      </c>
      <c r="B340" s="16" t="s">
        <v>671</v>
      </c>
      <c r="C340" s="15">
        <v>0</v>
      </c>
      <c r="D340" s="15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0</v>
      </c>
      <c r="J340" s="15">
        <v>0</v>
      </c>
      <c r="K340" s="15">
        <v>1000000</v>
      </c>
      <c r="L340" s="15">
        <v>0</v>
      </c>
      <c r="M340" s="15">
        <v>0</v>
      </c>
      <c r="N340" s="15">
        <v>0</v>
      </c>
      <c r="O340" s="14">
        <f t="shared" si="5"/>
        <v>1000000</v>
      </c>
    </row>
    <row r="341" spans="1:15" ht="33" customHeight="1">
      <c r="A341" s="16" t="s">
        <v>713</v>
      </c>
      <c r="B341" s="16" t="s">
        <v>725</v>
      </c>
      <c r="C341" s="15">
        <v>0</v>
      </c>
      <c r="D341" s="15">
        <v>0</v>
      </c>
      <c r="E341" s="15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1000000</v>
      </c>
      <c r="N341" s="15">
        <v>0</v>
      </c>
      <c r="O341" s="14">
        <f t="shared" si="5"/>
        <v>1000000</v>
      </c>
    </row>
    <row r="342" spans="1:15" ht="33" customHeight="1">
      <c r="A342" s="16" t="s">
        <v>672</v>
      </c>
      <c r="B342" s="16" t="s">
        <v>673</v>
      </c>
      <c r="C342" s="15">
        <v>0</v>
      </c>
      <c r="D342" s="15">
        <v>0</v>
      </c>
      <c r="E342" s="15">
        <v>0</v>
      </c>
      <c r="F342" s="15">
        <v>0</v>
      </c>
      <c r="G342" s="15">
        <v>0</v>
      </c>
      <c r="H342" s="15">
        <v>0</v>
      </c>
      <c r="I342" s="15">
        <v>0</v>
      </c>
      <c r="J342" s="15">
        <v>0</v>
      </c>
      <c r="K342" s="15">
        <v>1000000</v>
      </c>
      <c r="L342" s="15">
        <v>0</v>
      </c>
      <c r="M342" s="15">
        <v>0</v>
      </c>
      <c r="N342" s="15">
        <v>0</v>
      </c>
      <c r="O342" s="14">
        <f t="shared" si="5"/>
        <v>1000000</v>
      </c>
    </row>
    <row r="343" spans="1:15" ht="33" customHeight="1">
      <c r="A343" s="16" t="s">
        <v>748</v>
      </c>
      <c r="B343" s="16" t="s">
        <v>777</v>
      </c>
      <c r="C343" s="15">
        <v>0</v>
      </c>
      <c r="D343" s="15">
        <v>0</v>
      </c>
      <c r="E343" s="15">
        <v>0</v>
      </c>
      <c r="F343" s="15">
        <v>0</v>
      </c>
      <c r="G343" s="15">
        <v>0</v>
      </c>
      <c r="H343" s="15">
        <v>0</v>
      </c>
      <c r="I343" s="15">
        <v>0</v>
      </c>
      <c r="J343" s="15">
        <v>0</v>
      </c>
      <c r="K343" s="15">
        <v>0</v>
      </c>
      <c r="L343" s="15">
        <v>0</v>
      </c>
      <c r="M343" s="15">
        <v>0</v>
      </c>
      <c r="N343" s="15">
        <v>500000</v>
      </c>
      <c r="O343" s="14">
        <f t="shared" si="5"/>
        <v>500000</v>
      </c>
    </row>
    <row r="344" spans="1:15" ht="33" customHeight="1">
      <c r="A344" s="16" t="s">
        <v>674</v>
      </c>
      <c r="B344" s="16" t="s">
        <v>675</v>
      </c>
      <c r="C344" s="15">
        <v>0</v>
      </c>
      <c r="D344" s="15">
        <v>0</v>
      </c>
      <c r="E344" s="15">
        <v>0</v>
      </c>
      <c r="F344" s="15">
        <v>0</v>
      </c>
      <c r="G344" s="15">
        <v>0</v>
      </c>
      <c r="H344" s="15">
        <v>0</v>
      </c>
      <c r="I344" s="15">
        <v>0</v>
      </c>
      <c r="J344" s="15">
        <v>0</v>
      </c>
      <c r="K344" s="15">
        <v>0</v>
      </c>
      <c r="L344" s="15">
        <v>700000</v>
      </c>
      <c r="M344" s="15">
        <v>0</v>
      </c>
      <c r="N344" s="15">
        <v>0</v>
      </c>
      <c r="O344" s="14">
        <f t="shared" si="5"/>
        <v>700000</v>
      </c>
    </row>
    <row r="345" spans="1:15" ht="33" customHeight="1">
      <c r="A345" s="16" t="s">
        <v>475</v>
      </c>
      <c r="B345" s="16" t="s">
        <v>476</v>
      </c>
      <c r="C345" s="15">
        <v>0</v>
      </c>
      <c r="D345" s="15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48591894</v>
      </c>
      <c r="K345" s="15">
        <v>0</v>
      </c>
      <c r="L345" s="15">
        <v>0</v>
      </c>
      <c r="M345" s="15">
        <v>0</v>
      </c>
      <c r="N345" s="15">
        <v>34708518</v>
      </c>
      <c r="O345" s="14">
        <f t="shared" si="5"/>
        <v>83300412</v>
      </c>
    </row>
    <row r="346" spans="1:15" ht="33" customHeight="1">
      <c r="A346" s="16" t="s">
        <v>477</v>
      </c>
      <c r="B346" s="16" t="s">
        <v>478</v>
      </c>
      <c r="C346" s="15">
        <v>0</v>
      </c>
      <c r="D346" s="15">
        <v>0</v>
      </c>
      <c r="E346" s="15">
        <v>0</v>
      </c>
      <c r="F346" s="15">
        <v>0</v>
      </c>
      <c r="G346" s="15">
        <v>0</v>
      </c>
      <c r="H346" s="15">
        <v>0</v>
      </c>
      <c r="I346" s="15">
        <v>0</v>
      </c>
      <c r="J346" s="15">
        <v>51706759</v>
      </c>
      <c r="K346" s="15">
        <v>0</v>
      </c>
      <c r="L346" s="15">
        <v>0</v>
      </c>
      <c r="M346" s="15">
        <v>0</v>
      </c>
      <c r="N346" s="15">
        <v>36933423</v>
      </c>
      <c r="O346" s="14">
        <f t="shared" si="5"/>
        <v>88640182</v>
      </c>
    </row>
    <row r="347" spans="1:15" ht="33" customHeight="1">
      <c r="A347" s="16" t="s">
        <v>676</v>
      </c>
      <c r="B347" s="16" t="s">
        <v>677</v>
      </c>
      <c r="C347" s="15">
        <v>0</v>
      </c>
      <c r="D347" s="15">
        <v>0</v>
      </c>
      <c r="E347" s="15">
        <v>0</v>
      </c>
      <c r="F347" s="15">
        <v>0</v>
      </c>
      <c r="G347" s="15">
        <v>0</v>
      </c>
      <c r="H347" s="15">
        <v>0</v>
      </c>
      <c r="I347" s="15">
        <v>0</v>
      </c>
      <c r="J347" s="15">
        <v>0</v>
      </c>
      <c r="K347" s="15">
        <v>3000000</v>
      </c>
      <c r="L347" s="15">
        <v>0</v>
      </c>
      <c r="M347" s="15">
        <v>0</v>
      </c>
      <c r="N347" s="15">
        <v>0</v>
      </c>
      <c r="O347" s="14">
        <f t="shared" si="5"/>
        <v>3000000</v>
      </c>
    </row>
    <row r="348" spans="1:15" ht="33" customHeight="1">
      <c r="A348" s="16" t="s">
        <v>678</v>
      </c>
      <c r="B348" s="16" t="s">
        <v>679</v>
      </c>
      <c r="C348" s="15">
        <v>0</v>
      </c>
      <c r="D348" s="15">
        <v>0</v>
      </c>
      <c r="E348" s="15">
        <v>0</v>
      </c>
      <c r="F348" s="15">
        <v>0</v>
      </c>
      <c r="G348" s="15">
        <v>0</v>
      </c>
      <c r="H348" s="15">
        <v>0</v>
      </c>
      <c r="I348" s="15">
        <v>0</v>
      </c>
      <c r="J348" s="15">
        <v>0</v>
      </c>
      <c r="K348" s="15">
        <v>0</v>
      </c>
      <c r="L348" s="15">
        <v>1000000</v>
      </c>
      <c r="M348" s="15">
        <v>0</v>
      </c>
      <c r="N348" s="15">
        <v>0</v>
      </c>
      <c r="O348" s="14">
        <f t="shared" si="5"/>
        <v>1000000</v>
      </c>
    </row>
    <row r="349" spans="1:15" ht="33" customHeight="1">
      <c r="A349" s="16" t="s">
        <v>680</v>
      </c>
      <c r="B349" s="16" t="s">
        <v>681</v>
      </c>
      <c r="C349" s="15">
        <v>0</v>
      </c>
      <c r="D349" s="15">
        <v>0</v>
      </c>
      <c r="E349" s="15">
        <v>0</v>
      </c>
      <c r="F349" s="15">
        <v>0</v>
      </c>
      <c r="G349" s="15">
        <v>0</v>
      </c>
      <c r="H349" s="15">
        <v>0</v>
      </c>
      <c r="I349" s="15">
        <v>0</v>
      </c>
      <c r="J349" s="15">
        <v>0</v>
      </c>
      <c r="K349" s="15">
        <v>1000000</v>
      </c>
      <c r="L349" s="15">
        <v>0</v>
      </c>
      <c r="M349" s="15">
        <v>0</v>
      </c>
      <c r="N349" s="15">
        <v>0</v>
      </c>
      <c r="O349" s="14">
        <f t="shared" si="5"/>
        <v>1000000</v>
      </c>
    </row>
    <row r="350" spans="1:15" ht="33" customHeight="1">
      <c r="A350" s="16" t="s">
        <v>714</v>
      </c>
      <c r="B350" s="16" t="s">
        <v>726</v>
      </c>
      <c r="C350" s="15">
        <v>0</v>
      </c>
      <c r="D350" s="15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5">
        <v>0</v>
      </c>
      <c r="L350" s="15">
        <v>0</v>
      </c>
      <c r="M350" s="15">
        <v>10000000</v>
      </c>
      <c r="N350" s="15">
        <v>0</v>
      </c>
      <c r="O350" s="14">
        <f t="shared" si="5"/>
        <v>10000000</v>
      </c>
    </row>
    <row r="351" spans="1:15" ht="33" customHeight="1">
      <c r="A351" s="16" t="s">
        <v>682</v>
      </c>
      <c r="B351" s="16" t="s">
        <v>683</v>
      </c>
      <c r="C351" s="15">
        <v>0</v>
      </c>
      <c r="D351" s="15">
        <v>0</v>
      </c>
      <c r="E351" s="15">
        <v>0</v>
      </c>
      <c r="F351" s="15">
        <v>0</v>
      </c>
      <c r="G351" s="15">
        <v>0</v>
      </c>
      <c r="H351" s="15">
        <v>0</v>
      </c>
      <c r="I351" s="15">
        <v>0</v>
      </c>
      <c r="J351" s="15">
        <v>0</v>
      </c>
      <c r="K351" s="15">
        <v>1000000</v>
      </c>
      <c r="L351" s="15">
        <v>0</v>
      </c>
      <c r="M351" s="15">
        <v>0</v>
      </c>
      <c r="N351" s="15">
        <v>0</v>
      </c>
      <c r="O351" s="14">
        <f t="shared" si="5"/>
        <v>1000000</v>
      </c>
    </row>
    <row r="352" spans="1:15" ht="33" customHeight="1">
      <c r="A352" s="16" t="s">
        <v>684</v>
      </c>
      <c r="B352" s="16" t="s">
        <v>685</v>
      </c>
      <c r="C352" s="15">
        <v>0</v>
      </c>
      <c r="D352" s="15">
        <v>0</v>
      </c>
      <c r="E352" s="15">
        <v>0</v>
      </c>
      <c r="F352" s="15">
        <v>0</v>
      </c>
      <c r="G352" s="15">
        <v>0</v>
      </c>
      <c r="H352" s="15">
        <v>0</v>
      </c>
      <c r="I352" s="15">
        <v>0</v>
      </c>
      <c r="J352" s="15">
        <v>0</v>
      </c>
      <c r="K352" s="15">
        <v>550000</v>
      </c>
      <c r="L352" s="15">
        <v>0</v>
      </c>
      <c r="M352" s="15">
        <v>0</v>
      </c>
      <c r="N352" s="15">
        <v>0</v>
      </c>
      <c r="O352" s="14">
        <f t="shared" si="5"/>
        <v>550000</v>
      </c>
    </row>
    <row r="353" spans="1:15" ht="33" customHeight="1">
      <c r="A353" s="16" t="s">
        <v>686</v>
      </c>
      <c r="B353" s="16" t="s">
        <v>687</v>
      </c>
      <c r="C353" s="15">
        <v>0</v>
      </c>
      <c r="D353" s="15">
        <v>0</v>
      </c>
      <c r="E353" s="15">
        <v>0</v>
      </c>
      <c r="F353" s="15">
        <v>0</v>
      </c>
      <c r="G353" s="15">
        <v>0</v>
      </c>
      <c r="H353" s="15">
        <v>0</v>
      </c>
      <c r="I353" s="15">
        <v>0</v>
      </c>
      <c r="J353" s="15">
        <v>0</v>
      </c>
      <c r="K353" s="15">
        <v>0</v>
      </c>
      <c r="L353" s="15">
        <v>2000000</v>
      </c>
      <c r="M353" s="15">
        <v>0</v>
      </c>
      <c r="N353" s="15">
        <v>0</v>
      </c>
      <c r="O353" s="14">
        <f t="shared" si="5"/>
        <v>2000000</v>
      </c>
    </row>
    <row r="354" spans="1:15" ht="33" customHeight="1">
      <c r="A354" s="16" t="s">
        <v>688</v>
      </c>
      <c r="B354" s="16" t="s">
        <v>689</v>
      </c>
      <c r="C354" s="15">
        <v>0</v>
      </c>
      <c r="D354" s="15">
        <v>0</v>
      </c>
      <c r="E354" s="15">
        <v>0</v>
      </c>
      <c r="F354" s="15">
        <v>0</v>
      </c>
      <c r="G354" s="15">
        <v>0</v>
      </c>
      <c r="H354" s="15">
        <v>0</v>
      </c>
      <c r="I354" s="15">
        <v>0</v>
      </c>
      <c r="J354" s="15">
        <v>0</v>
      </c>
      <c r="K354" s="15">
        <v>800000</v>
      </c>
      <c r="L354" s="15">
        <v>0</v>
      </c>
      <c r="M354" s="15">
        <v>0</v>
      </c>
      <c r="N354" s="15">
        <v>0</v>
      </c>
      <c r="O354" s="14">
        <f t="shared" si="5"/>
        <v>800000</v>
      </c>
    </row>
    <row r="355" spans="1:15" ht="33" customHeight="1">
      <c r="A355" s="16" t="s">
        <v>749</v>
      </c>
      <c r="B355" s="16" t="s">
        <v>778</v>
      </c>
      <c r="C355" s="15">
        <v>0</v>
      </c>
      <c r="D355" s="15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5">
        <v>0</v>
      </c>
      <c r="L355" s="15">
        <v>0</v>
      </c>
      <c r="M355" s="15">
        <v>0</v>
      </c>
      <c r="N355" s="15">
        <v>1500000</v>
      </c>
      <c r="O355" s="14">
        <f t="shared" si="5"/>
        <v>1500000</v>
      </c>
    </row>
    <row r="356" spans="1:15" ht="33" customHeight="1">
      <c r="A356" s="16" t="s">
        <v>141</v>
      </c>
      <c r="B356" s="16" t="s">
        <v>479</v>
      </c>
      <c r="C356" s="15">
        <v>10000000</v>
      </c>
      <c r="D356" s="15">
        <v>0</v>
      </c>
      <c r="E356" s="15">
        <v>0</v>
      </c>
      <c r="F356" s="15">
        <v>0</v>
      </c>
      <c r="G356" s="15">
        <v>0</v>
      </c>
      <c r="H356" s="15">
        <v>0</v>
      </c>
      <c r="I356" s="15">
        <v>0</v>
      </c>
      <c r="J356" s="15">
        <v>0</v>
      </c>
      <c r="K356" s="15">
        <v>0</v>
      </c>
      <c r="L356" s="15">
        <v>0</v>
      </c>
      <c r="M356" s="15">
        <v>0</v>
      </c>
      <c r="N356" s="15">
        <v>0</v>
      </c>
      <c r="O356" s="14">
        <f t="shared" si="5"/>
        <v>10000000</v>
      </c>
    </row>
    <row r="357" spans="1:15" ht="33" customHeight="1">
      <c r="A357" s="16" t="s">
        <v>690</v>
      </c>
      <c r="B357" s="16" t="s">
        <v>691</v>
      </c>
      <c r="C357" s="15">
        <v>0</v>
      </c>
      <c r="D357" s="15">
        <v>0</v>
      </c>
      <c r="E357" s="15">
        <v>0</v>
      </c>
      <c r="F357" s="15">
        <v>0</v>
      </c>
      <c r="G357" s="15">
        <v>0</v>
      </c>
      <c r="H357" s="15">
        <v>0</v>
      </c>
      <c r="I357" s="15">
        <v>0</v>
      </c>
      <c r="J357" s="15">
        <v>0</v>
      </c>
      <c r="K357" s="15">
        <v>1500000</v>
      </c>
      <c r="L357" s="15">
        <v>0</v>
      </c>
      <c r="M357" s="15">
        <v>0</v>
      </c>
      <c r="N357" s="15">
        <v>0</v>
      </c>
      <c r="O357" s="14">
        <f t="shared" si="5"/>
        <v>1500000</v>
      </c>
    </row>
    <row r="358" spans="1:15" ht="33" customHeight="1">
      <c r="A358" s="16" t="s">
        <v>750</v>
      </c>
      <c r="B358" s="16" t="s">
        <v>779</v>
      </c>
      <c r="C358" s="15">
        <v>0</v>
      </c>
      <c r="D358" s="15">
        <v>0</v>
      </c>
      <c r="E358" s="15">
        <v>0</v>
      </c>
      <c r="F358" s="15">
        <v>0</v>
      </c>
      <c r="G358" s="15">
        <v>0</v>
      </c>
      <c r="H358" s="15">
        <v>0</v>
      </c>
      <c r="I358" s="15">
        <v>0</v>
      </c>
      <c r="J358" s="15">
        <v>0</v>
      </c>
      <c r="K358" s="15">
        <v>0</v>
      </c>
      <c r="L358" s="15">
        <v>0</v>
      </c>
      <c r="M358" s="15">
        <v>0</v>
      </c>
      <c r="N358" s="15">
        <v>900000</v>
      </c>
      <c r="O358" s="14">
        <f t="shared" si="5"/>
        <v>900000</v>
      </c>
    </row>
    <row r="359" spans="1:15" ht="33" customHeight="1">
      <c r="A359" s="16" t="s">
        <v>751</v>
      </c>
      <c r="B359" s="16" t="s">
        <v>780</v>
      </c>
      <c r="C359" s="15">
        <v>0</v>
      </c>
      <c r="D359" s="15">
        <v>0</v>
      </c>
      <c r="E359" s="15">
        <v>0</v>
      </c>
      <c r="F359" s="15">
        <v>0</v>
      </c>
      <c r="G359" s="15">
        <v>0</v>
      </c>
      <c r="H359" s="15">
        <v>0</v>
      </c>
      <c r="I359" s="15">
        <v>0</v>
      </c>
      <c r="J359" s="15">
        <v>0</v>
      </c>
      <c r="K359" s="15">
        <v>0</v>
      </c>
      <c r="L359" s="15">
        <v>0</v>
      </c>
      <c r="M359" s="15">
        <v>0</v>
      </c>
      <c r="N359" s="15">
        <v>800000</v>
      </c>
      <c r="O359" s="14">
        <f t="shared" si="5"/>
        <v>800000</v>
      </c>
    </row>
    <row r="360" spans="1:15" ht="33" customHeight="1">
      <c r="A360" s="16" t="s">
        <v>692</v>
      </c>
      <c r="B360" s="16" t="s">
        <v>693</v>
      </c>
      <c r="C360" s="15">
        <v>0</v>
      </c>
      <c r="D360" s="15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5">
        <v>0</v>
      </c>
      <c r="L360" s="15">
        <v>350000</v>
      </c>
      <c r="M360" s="15">
        <v>0</v>
      </c>
      <c r="N360" s="15">
        <v>0</v>
      </c>
      <c r="O360" s="14">
        <f t="shared" si="5"/>
        <v>350000</v>
      </c>
    </row>
    <row r="361" spans="1:15" ht="33" customHeight="1">
      <c r="A361" s="16" t="s">
        <v>694</v>
      </c>
      <c r="B361" s="16" t="s">
        <v>695</v>
      </c>
      <c r="C361" s="15">
        <v>0</v>
      </c>
      <c r="D361" s="15">
        <v>0</v>
      </c>
      <c r="E361" s="15">
        <v>0</v>
      </c>
      <c r="F361" s="15">
        <v>0</v>
      </c>
      <c r="G361" s="15">
        <v>0</v>
      </c>
      <c r="H361" s="15">
        <v>0</v>
      </c>
      <c r="I361" s="15">
        <v>0</v>
      </c>
      <c r="J361" s="15">
        <v>0</v>
      </c>
      <c r="K361" s="15">
        <v>0</v>
      </c>
      <c r="L361" s="15">
        <v>1200000</v>
      </c>
      <c r="M361" s="15">
        <v>0</v>
      </c>
      <c r="N361" s="15">
        <v>0</v>
      </c>
      <c r="O361" s="14">
        <f t="shared" si="5"/>
        <v>1200000</v>
      </c>
    </row>
    <row r="362" spans="1:15" ht="33" customHeight="1">
      <c r="A362" s="16" t="s">
        <v>696</v>
      </c>
      <c r="B362" s="16" t="s">
        <v>697</v>
      </c>
      <c r="C362" s="15">
        <v>0</v>
      </c>
      <c r="D362" s="15">
        <v>0</v>
      </c>
      <c r="E362" s="15">
        <v>0</v>
      </c>
      <c r="F362" s="15">
        <v>0</v>
      </c>
      <c r="G362" s="15">
        <v>0</v>
      </c>
      <c r="H362" s="15">
        <v>0</v>
      </c>
      <c r="I362" s="15">
        <v>0</v>
      </c>
      <c r="J362" s="15">
        <v>0</v>
      </c>
      <c r="K362" s="15">
        <v>1000000</v>
      </c>
      <c r="L362" s="15">
        <v>0</v>
      </c>
      <c r="M362" s="15">
        <v>0</v>
      </c>
      <c r="N362" s="15">
        <v>0</v>
      </c>
      <c r="O362" s="14">
        <f t="shared" si="5"/>
        <v>1000000</v>
      </c>
    </row>
    <row r="363" spans="1:15" ht="33" customHeight="1">
      <c r="A363" s="16" t="s">
        <v>100</v>
      </c>
      <c r="B363" s="16" t="s">
        <v>101</v>
      </c>
      <c r="C363" s="15">
        <v>120000000</v>
      </c>
      <c r="D363" s="15">
        <v>100000000</v>
      </c>
      <c r="E363" s="15">
        <v>100000000</v>
      </c>
      <c r="F363" s="15">
        <v>84000000</v>
      </c>
      <c r="G363" s="15">
        <v>84000000</v>
      </c>
      <c r="H363" s="15">
        <v>80000000</v>
      </c>
      <c r="I363" s="15">
        <v>84000000</v>
      </c>
      <c r="J363" s="15">
        <v>90000000</v>
      </c>
      <c r="K363" s="15">
        <v>82000000</v>
      </c>
      <c r="L363" s="15">
        <v>82000000</v>
      </c>
      <c r="M363" s="15">
        <v>84000000</v>
      </c>
      <c r="N363" s="15">
        <v>90000000</v>
      </c>
      <c r="O363" s="14">
        <f t="shared" si="5"/>
        <v>1080000000</v>
      </c>
    </row>
    <row r="364" spans="1:15" ht="33" customHeight="1">
      <c r="A364" s="16" t="s">
        <v>129</v>
      </c>
      <c r="B364" s="16" t="s">
        <v>101</v>
      </c>
      <c r="C364" s="15">
        <v>100000000</v>
      </c>
      <c r="D364" s="15">
        <v>100000000</v>
      </c>
      <c r="E364" s="15">
        <v>0</v>
      </c>
      <c r="F364" s="15">
        <v>0</v>
      </c>
      <c r="G364" s="15">
        <v>0</v>
      </c>
      <c r="H364" s="15">
        <v>0</v>
      </c>
      <c r="I364" s="15">
        <v>30000000</v>
      </c>
      <c r="J364" s="15">
        <v>70000000</v>
      </c>
      <c r="K364" s="15">
        <v>0</v>
      </c>
      <c r="L364" s="15">
        <v>0</v>
      </c>
      <c r="M364" s="15">
        <v>0</v>
      </c>
      <c r="N364" s="15">
        <v>0</v>
      </c>
      <c r="O364" s="14">
        <f t="shared" si="5"/>
        <v>300000000</v>
      </c>
    </row>
    <row r="365" spans="1:15" ht="33" customHeight="1">
      <c r="A365" s="16" t="s">
        <v>230</v>
      </c>
      <c r="B365" s="16" t="s">
        <v>320</v>
      </c>
      <c r="C365" s="15">
        <v>0</v>
      </c>
      <c r="D365" s="15">
        <v>1776837</v>
      </c>
      <c r="E365" s="15">
        <v>28230</v>
      </c>
      <c r="F365" s="15">
        <v>482467</v>
      </c>
      <c r="G365" s="15">
        <v>1198634</v>
      </c>
      <c r="H365" s="15">
        <v>1772602</v>
      </c>
      <c r="I365" s="15">
        <v>2445854</v>
      </c>
      <c r="J365" s="15">
        <v>2623273</v>
      </c>
      <c r="K365" s="15">
        <v>671671</v>
      </c>
      <c r="L365" s="15">
        <v>285684</v>
      </c>
      <c r="M365" s="15">
        <v>1034800</v>
      </c>
      <c r="N365" s="15">
        <v>591491</v>
      </c>
      <c r="O365" s="14">
        <f t="shared" si="5"/>
        <v>12911543</v>
      </c>
    </row>
    <row r="366" spans="1:15" ht="33" customHeight="1">
      <c r="A366" s="16" t="s">
        <v>231</v>
      </c>
      <c r="B366" s="16" t="s">
        <v>321</v>
      </c>
      <c r="C366" s="15">
        <v>0</v>
      </c>
      <c r="D366" s="15">
        <v>10000000</v>
      </c>
      <c r="E366" s="15">
        <v>0</v>
      </c>
      <c r="F366" s="15">
        <v>0</v>
      </c>
      <c r="G366" s="15">
        <v>0</v>
      </c>
      <c r="H366" s="15">
        <v>0</v>
      </c>
      <c r="I366" s="15">
        <v>0</v>
      </c>
      <c r="J366" s="15">
        <v>0</v>
      </c>
      <c r="K366" s="15">
        <v>0</v>
      </c>
      <c r="L366" s="15">
        <v>9603200</v>
      </c>
      <c r="M366" s="15">
        <v>0</v>
      </c>
      <c r="N366" s="15">
        <v>0</v>
      </c>
      <c r="O366" s="14">
        <f t="shared" si="5"/>
        <v>19603200</v>
      </c>
    </row>
    <row r="367" spans="1:15" ht="33" customHeight="1">
      <c r="A367" s="16" t="s">
        <v>698</v>
      </c>
      <c r="B367" s="16" t="s">
        <v>699</v>
      </c>
      <c r="C367" s="15">
        <v>0</v>
      </c>
      <c r="D367" s="15">
        <v>0</v>
      </c>
      <c r="E367" s="15">
        <v>0</v>
      </c>
      <c r="F367" s="15">
        <v>0</v>
      </c>
      <c r="G367" s="15">
        <v>0</v>
      </c>
      <c r="H367" s="15">
        <v>0</v>
      </c>
      <c r="I367" s="15">
        <v>0</v>
      </c>
      <c r="J367" s="15">
        <v>0</v>
      </c>
      <c r="K367" s="15">
        <v>0</v>
      </c>
      <c r="L367" s="15">
        <v>10000000</v>
      </c>
      <c r="M367" s="15">
        <v>0</v>
      </c>
      <c r="N367" s="15">
        <v>0</v>
      </c>
      <c r="O367" s="14">
        <f t="shared" si="5"/>
        <v>10000000</v>
      </c>
    </row>
    <row r="368" spans="1:15" ht="33" customHeight="1">
      <c r="A368" s="16" t="s">
        <v>232</v>
      </c>
      <c r="B368" s="16" t="s">
        <v>322</v>
      </c>
      <c r="C368" s="15">
        <v>0</v>
      </c>
      <c r="D368" s="15">
        <v>37588997</v>
      </c>
      <c r="E368" s="15">
        <v>197342567</v>
      </c>
      <c r="F368" s="15">
        <v>1586021922</v>
      </c>
      <c r="G368" s="15">
        <v>397956203</v>
      </c>
      <c r="H368" s="15">
        <v>168419782</v>
      </c>
      <c r="I368" s="15">
        <v>77324196</v>
      </c>
      <c r="J368" s="15">
        <v>51831951</v>
      </c>
      <c r="K368" s="15">
        <v>384014795</v>
      </c>
      <c r="L368" s="15">
        <v>329827724</v>
      </c>
      <c r="M368" s="15">
        <v>95316548</v>
      </c>
      <c r="N368" s="15">
        <v>44884741</v>
      </c>
      <c r="O368" s="14">
        <f t="shared" si="5"/>
        <v>3370529426</v>
      </c>
    </row>
    <row r="369" spans="1:15" ht="33" customHeight="1">
      <c r="A369" s="16" t="s">
        <v>233</v>
      </c>
      <c r="B369" s="16" t="s">
        <v>323</v>
      </c>
      <c r="C369" s="15">
        <v>0</v>
      </c>
      <c r="D369" s="15">
        <v>258606</v>
      </c>
      <c r="E369" s="15">
        <v>1070752</v>
      </c>
      <c r="F369" s="15">
        <v>5995139</v>
      </c>
      <c r="G369" s="15">
        <v>4424448</v>
      </c>
      <c r="H369" s="15">
        <v>3381705</v>
      </c>
      <c r="I369" s="15">
        <v>1022067</v>
      </c>
      <c r="J369" s="15">
        <v>1203970</v>
      </c>
      <c r="K369" s="15">
        <v>525024</v>
      </c>
      <c r="L369" s="15">
        <v>4452600</v>
      </c>
      <c r="M369" s="15">
        <v>2020587</v>
      </c>
      <c r="N369" s="15">
        <v>1548640</v>
      </c>
      <c r="O369" s="14">
        <f t="shared" si="5"/>
        <v>25903538</v>
      </c>
    </row>
    <row r="370" spans="1:15" ht="33" customHeight="1">
      <c r="A370" s="16" t="s">
        <v>234</v>
      </c>
      <c r="B370" s="16" t="s">
        <v>324</v>
      </c>
      <c r="C370" s="15">
        <v>0</v>
      </c>
      <c r="D370" s="15">
        <v>430860</v>
      </c>
      <c r="E370" s="15">
        <v>184008</v>
      </c>
      <c r="F370" s="15">
        <v>0</v>
      </c>
      <c r="G370" s="15">
        <v>37529343</v>
      </c>
      <c r="H370" s="15">
        <v>4987742</v>
      </c>
      <c r="I370" s="15">
        <v>0</v>
      </c>
      <c r="J370" s="15">
        <v>28265714</v>
      </c>
      <c r="K370" s="15">
        <v>0</v>
      </c>
      <c r="L370" s="15">
        <v>0</v>
      </c>
      <c r="M370" s="15">
        <v>22775474</v>
      </c>
      <c r="N370" s="15">
        <v>58702846</v>
      </c>
      <c r="O370" s="14">
        <f t="shared" si="5"/>
        <v>152875987</v>
      </c>
    </row>
    <row r="371" spans="1:15" ht="33" customHeight="1">
      <c r="A371" s="16" t="s">
        <v>235</v>
      </c>
      <c r="B371" s="16" t="s">
        <v>325</v>
      </c>
      <c r="C371" s="15">
        <v>0</v>
      </c>
      <c r="D371" s="15">
        <v>7931103</v>
      </c>
      <c r="E371" s="15">
        <v>1422031</v>
      </c>
      <c r="F371" s="15">
        <v>846057</v>
      </c>
      <c r="G371" s="15">
        <v>684479</v>
      </c>
      <c r="H371" s="15">
        <v>17795895</v>
      </c>
      <c r="I371" s="15">
        <v>9719454</v>
      </c>
      <c r="J371" s="15">
        <v>1652041</v>
      </c>
      <c r="K371" s="15">
        <v>17737842</v>
      </c>
      <c r="L371" s="15">
        <v>4521952</v>
      </c>
      <c r="M371" s="15">
        <v>2820264</v>
      </c>
      <c r="N371" s="15">
        <v>2737680</v>
      </c>
      <c r="O371" s="14">
        <f t="shared" si="5"/>
        <v>67868798</v>
      </c>
    </row>
    <row r="372" spans="1:15" ht="33" customHeight="1">
      <c r="A372" s="16" t="s">
        <v>110</v>
      </c>
      <c r="B372" s="16" t="s">
        <v>116</v>
      </c>
      <c r="C372" s="15">
        <v>8936560</v>
      </c>
      <c r="D372" s="15">
        <v>23287094</v>
      </c>
      <c r="E372" s="15">
        <v>169696711</v>
      </c>
      <c r="F372" s="15">
        <v>252307286</v>
      </c>
      <c r="G372" s="15">
        <v>189555954</v>
      </c>
      <c r="H372" s="15">
        <v>232127159</v>
      </c>
      <c r="I372" s="15">
        <v>185163448</v>
      </c>
      <c r="J372" s="15">
        <v>11370423</v>
      </c>
      <c r="K372" s="15">
        <v>0</v>
      </c>
      <c r="L372" s="15">
        <v>55587227</v>
      </c>
      <c r="M372" s="15">
        <v>31955533</v>
      </c>
      <c r="N372" s="15">
        <v>3000000</v>
      </c>
      <c r="O372" s="14">
        <f t="shared" si="5"/>
        <v>1162987395</v>
      </c>
    </row>
    <row r="373" spans="1:15" ht="33" customHeight="1">
      <c r="A373" s="16" t="s">
        <v>480</v>
      </c>
      <c r="B373" s="16" t="s">
        <v>481</v>
      </c>
      <c r="C373" s="15">
        <v>0</v>
      </c>
      <c r="D373" s="15">
        <v>646492</v>
      </c>
      <c r="E373" s="15">
        <v>0</v>
      </c>
      <c r="F373" s="15">
        <v>0</v>
      </c>
      <c r="G373" s="15">
        <v>0</v>
      </c>
      <c r="H373" s="15">
        <v>0</v>
      </c>
      <c r="I373" s="15">
        <v>0</v>
      </c>
      <c r="J373" s="15">
        <v>0</v>
      </c>
      <c r="K373" s="15">
        <v>0</v>
      </c>
      <c r="L373" s="15">
        <v>0</v>
      </c>
      <c r="M373" s="15">
        <v>0</v>
      </c>
      <c r="N373" s="15">
        <v>0</v>
      </c>
      <c r="O373" s="14">
        <f t="shared" si="5"/>
        <v>646492</v>
      </c>
    </row>
    <row r="374" spans="1:15" ht="33" customHeight="1">
      <c r="A374" s="16" t="s">
        <v>482</v>
      </c>
      <c r="B374" s="16" t="s">
        <v>483</v>
      </c>
      <c r="C374" s="15">
        <v>0</v>
      </c>
      <c r="D374" s="15">
        <v>1183147</v>
      </c>
      <c r="E374" s="15">
        <v>0</v>
      </c>
      <c r="F374" s="15">
        <v>0</v>
      </c>
      <c r="G374" s="15">
        <v>0</v>
      </c>
      <c r="H374" s="15">
        <v>0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14">
        <f t="shared" si="5"/>
        <v>1183147</v>
      </c>
    </row>
    <row r="375" spans="1:15" ht="33" customHeight="1">
      <c r="A375" s="16" t="s">
        <v>484</v>
      </c>
      <c r="B375" s="16" t="s">
        <v>485</v>
      </c>
      <c r="C375" s="15">
        <v>0</v>
      </c>
      <c r="D375" s="15">
        <v>245230</v>
      </c>
      <c r="E375" s="15">
        <v>0</v>
      </c>
      <c r="F375" s="15">
        <v>0</v>
      </c>
      <c r="G375" s="15">
        <v>0</v>
      </c>
      <c r="H375" s="15">
        <v>0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14">
        <f t="shared" si="5"/>
        <v>245230</v>
      </c>
    </row>
    <row r="376" spans="1:15" ht="33" customHeight="1">
      <c r="A376" s="16" t="s">
        <v>486</v>
      </c>
      <c r="B376" s="16" t="s">
        <v>487</v>
      </c>
      <c r="C376" s="15">
        <v>0</v>
      </c>
      <c r="D376" s="15">
        <v>0</v>
      </c>
      <c r="E376" s="15">
        <v>1957029</v>
      </c>
      <c r="F376" s="15">
        <v>26873343</v>
      </c>
      <c r="G376" s="15">
        <v>0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  <c r="M376" s="15">
        <v>0</v>
      </c>
      <c r="N376" s="15">
        <v>0</v>
      </c>
      <c r="O376" s="14">
        <f t="shared" si="5"/>
        <v>28830372</v>
      </c>
    </row>
    <row r="377" spans="1:15" ht="33" customHeight="1">
      <c r="A377" s="16" t="s">
        <v>488</v>
      </c>
      <c r="B377" s="16" t="s">
        <v>13</v>
      </c>
      <c r="C377" s="15">
        <v>0</v>
      </c>
      <c r="D377" s="15">
        <v>0</v>
      </c>
      <c r="E377" s="15">
        <v>142035</v>
      </c>
      <c r="F377" s="15">
        <v>1794802</v>
      </c>
      <c r="G377" s="15">
        <v>0</v>
      </c>
      <c r="H377" s="15">
        <v>0</v>
      </c>
      <c r="I377" s="15">
        <v>0</v>
      </c>
      <c r="J377" s="15">
        <v>0</v>
      </c>
      <c r="K377" s="15">
        <v>0</v>
      </c>
      <c r="L377" s="15">
        <v>0</v>
      </c>
      <c r="M377" s="15">
        <v>0</v>
      </c>
      <c r="N377" s="15">
        <v>0</v>
      </c>
      <c r="O377" s="14">
        <f t="shared" si="5"/>
        <v>1936837</v>
      </c>
    </row>
    <row r="378" spans="1:15" ht="33" customHeight="1">
      <c r="A378" s="16" t="s">
        <v>489</v>
      </c>
      <c r="B378" s="16" t="s">
        <v>490</v>
      </c>
      <c r="C378" s="15">
        <v>0</v>
      </c>
      <c r="D378" s="15">
        <v>0</v>
      </c>
      <c r="E378" s="15">
        <v>311275</v>
      </c>
      <c r="F378" s="15">
        <v>4274338</v>
      </c>
      <c r="G378" s="15">
        <v>0</v>
      </c>
      <c r="H378" s="15">
        <v>0</v>
      </c>
      <c r="I378" s="15">
        <v>0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14">
        <f t="shared" si="5"/>
        <v>4585613</v>
      </c>
    </row>
    <row r="379" spans="1:15" ht="33" customHeight="1">
      <c r="A379" s="16" t="s">
        <v>491</v>
      </c>
      <c r="B379" s="16" t="s">
        <v>54</v>
      </c>
      <c r="C379" s="15">
        <v>0</v>
      </c>
      <c r="D379" s="15">
        <v>0</v>
      </c>
      <c r="E379" s="15">
        <v>684960</v>
      </c>
      <c r="F379" s="15">
        <v>9405685</v>
      </c>
      <c r="G379" s="15">
        <v>0</v>
      </c>
      <c r="H379" s="15">
        <v>0</v>
      </c>
      <c r="I379" s="15">
        <v>0</v>
      </c>
      <c r="J379" s="15">
        <v>0</v>
      </c>
      <c r="K379" s="15">
        <v>0</v>
      </c>
      <c r="L379" s="15">
        <v>0</v>
      </c>
      <c r="M379" s="15">
        <v>0</v>
      </c>
      <c r="N379" s="15">
        <v>0</v>
      </c>
      <c r="O379" s="14">
        <f t="shared" si="5"/>
        <v>10090645</v>
      </c>
    </row>
    <row r="380" spans="1:15" ht="33" customHeight="1">
      <c r="A380" s="16" t="s">
        <v>492</v>
      </c>
      <c r="B380" s="16" t="s">
        <v>493</v>
      </c>
      <c r="C380" s="15">
        <v>0</v>
      </c>
      <c r="D380" s="15">
        <v>0</v>
      </c>
      <c r="E380" s="15">
        <v>273985</v>
      </c>
      <c r="F380" s="15">
        <v>3762288</v>
      </c>
      <c r="G380" s="15">
        <v>0</v>
      </c>
      <c r="H380" s="15">
        <v>0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14">
        <f t="shared" si="5"/>
        <v>4036273</v>
      </c>
    </row>
    <row r="381" spans="1:15" ht="33" customHeight="1">
      <c r="A381" s="16" t="s">
        <v>494</v>
      </c>
      <c r="B381" s="16" t="s">
        <v>135</v>
      </c>
      <c r="C381" s="15">
        <v>0</v>
      </c>
      <c r="D381" s="15">
        <v>0</v>
      </c>
      <c r="E381" s="15">
        <v>1329255</v>
      </c>
      <c r="F381" s="15">
        <v>18252961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  <c r="L381" s="15">
        <v>0</v>
      </c>
      <c r="M381" s="15">
        <v>0</v>
      </c>
      <c r="N381" s="15">
        <v>0</v>
      </c>
      <c r="O381" s="14">
        <f t="shared" si="5"/>
        <v>19582216</v>
      </c>
    </row>
    <row r="382" spans="1:15" ht="33" customHeight="1">
      <c r="A382" s="16" t="s">
        <v>495</v>
      </c>
      <c r="B382" s="16" t="s">
        <v>496</v>
      </c>
      <c r="C382" s="15">
        <v>0</v>
      </c>
      <c r="D382" s="15">
        <v>0</v>
      </c>
      <c r="E382" s="15">
        <v>334148</v>
      </c>
      <c r="F382" s="15">
        <v>4588411</v>
      </c>
      <c r="G382" s="15">
        <v>0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15">
        <v>0</v>
      </c>
      <c r="O382" s="14">
        <f t="shared" si="5"/>
        <v>4922559</v>
      </c>
    </row>
    <row r="383" spans="1:15" ht="33" customHeight="1">
      <c r="A383" s="16" t="s">
        <v>497</v>
      </c>
      <c r="B383" s="16" t="s">
        <v>29</v>
      </c>
      <c r="C383" s="15">
        <v>0</v>
      </c>
      <c r="D383" s="15">
        <v>0</v>
      </c>
      <c r="E383" s="15">
        <v>420762</v>
      </c>
      <c r="F383" s="15">
        <v>5777786</v>
      </c>
      <c r="G383" s="15">
        <v>0</v>
      </c>
      <c r="H383" s="15">
        <v>0</v>
      </c>
      <c r="I383" s="15">
        <v>0</v>
      </c>
      <c r="J383" s="15">
        <v>0</v>
      </c>
      <c r="K383" s="15">
        <v>0</v>
      </c>
      <c r="L383" s="15">
        <v>0</v>
      </c>
      <c r="M383" s="15">
        <v>0</v>
      </c>
      <c r="N383" s="15">
        <v>0</v>
      </c>
      <c r="O383" s="14">
        <f t="shared" si="5"/>
        <v>6198548</v>
      </c>
    </row>
    <row r="384" spans="1:15" ht="33" customHeight="1">
      <c r="A384" s="16" t="s">
        <v>498</v>
      </c>
      <c r="B384" s="16" t="s">
        <v>31</v>
      </c>
      <c r="C384" s="15">
        <v>0</v>
      </c>
      <c r="D384" s="15">
        <v>0</v>
      </c>
      <c r="E384" s="15">
        <v>243223</v>
      </c>
      <c r="F384" s="15">
        <v>3339881</v>
      </c>
      <c r="G384" s="15">
        <v>0</v>
      </c>
      <c r="H384" s="15">
        <v>0</v>
      </c>
      <c r="I384" s="15">
        <v>0</v>
      </c>
      <c r="J384" s="15">
        <v>0</v>
      </c>
      <c r="K384" s="15">
        <v>0</v>
      </c>
      <c r="L384" s="15">
        <v>0</v>
      </c>
      <c r="M384" s="15">
        <v>0</v>
      </c>
      <c r="N384" s="15">
        <v>0</v>
      </c>
      <c r="O384" s="14">
        <f t="shared" si="5"/>
        <v>3583104</v>
      </c>
    </row>
    <row r="385" spans="1:15" ht="33" customHeight="1">
      <c r="A385" s="16" t="s">
        <v>499</v>
      </c>
      <c r="B385" s="16" t="s">
        <v>37</v>
      </c>
      <c r="C385" s="15">
        <v>0</v>
      </c>
      <c r="D385" s="15">
        <v>0</v>
      </c>
      <c r="E385" s="15">
        <v>399509</v>
      </c>
      <c r="F385" s="15">
        <v>5485931</v>
      </c>
      <c r="G385" s="15">
        <v>0</v>
      </c>
      <c r="H385" s="15">
        <v>0</v>
      </c>
      <c r="I385" s="15">
        <v>0</v>
      </c>
      <c r="J385" s="15">
        <v>0</v>
      </c>
      <c r="K385" s="15">
        <v>0</v>
      </c>
      <c r="L385" s="15">
        <v>0</v>
      </c>
      <c r="M385" s="15">
        <v>0</v>
      </c>
      <c r="N385" s="15">
        <v>0</v>
      </c>
      <c r="O385" s="14">
        <f t="shared" si="5"/>
        <v>5885440</v>
      </c>
    </row>
    <row r="386" spans="1:15" ht="33" customHeight="1">
      <c r="A386" s="16" t="s">
        <v>500</v>
      </c>
      <c r="B386" s="16" t="s">
        <v>501</v>
      </c>
      <c r="C386" s="15">
        <v>0</v>
      </c>
      <c r="D386" s="15">
        <v>0</v>
      </c>
      <c r="E386" s="15">
        <v>0</v>
      </c>
      <c r="F386" s="15">
        <v>9084873</v>
      </c>
      <c r="G386" s="15">
        <v>0</v>
      </c>
      <c r="H386" s="15">
        <v>0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  <c r="N386" s="15">
        <v>0</v>
      </c>
      <c r="O386" s="14">
        <f t="shared" si="5"/>
        <v>9084873</v>
      </c>
    </row>
    <row r="387" spans="1:15" ht="33" customHeight="1">
      <c r="A387" s="16" t="s">
        <v>502</v>
      </c>
      <c r="B387" s="16" t="s">
        <v>503</v>
      </c>
      <c r="C387" s="15">
        <v>0</v>
      </c>
      <c r="D387" s="15">
        <v>0</v>
      </c>
      <c r="E387" s="15">
        <v>0</v>
      </c>
      <c r="F387" s="15">
        <v>1565200</v>
      </c>
      <c r="G387" s="15">
        <v>0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4">
        <f t="shared" si="5"/>
        <v>1565200</v>
      </c>
    </row>
    <row r="388" spans="1:15" ht="33" customHeight="1">
      <c r="A388" s="16" t="s">
        <v>504</v>
      </c>
      <c r="B388" s="16" t="s">
        <v>41</v>
      </c>
      <c r="C388" s="15">
        <v>0</v>
      </c>
      <c r="D388" s="15">
        <v>0</v>
      </c>
      <c r="E388" s="15">
        <v>162104</v>
      </c>
      <c r="F388" s="15">
        <v>2339373</v>
      </c>
      <c r="G388" s="15">
        <v>23784</v>
      </c>
      <c r="H388" s="15">
        <v>0</v>
      </c>
      <c r="I388" s="15">
        <v>0</v>
      </c>
      <c r="J388" s="15">
        <v>0</v>
      </c>
      <c r="K388" s="15">
        <v>0</v>
      </c>
      <c r="L388" s="15">
        <v>0</v>
      </c>
      <c r="M388" s="15">
        <v>0</v>
      </c>
      <c r="N388" s="15">
        <v>0</v>
      </c>
      <c r="O388" s="14">
        <f t="shared" si="5"/>
        <v>2525261</v>
      </c>
    </row>
    <row r="389" spans="1:15" ht="33" customHeight="1">
      <c r="A389" s="16" t="s">
        <v>505</v>
      </c>
      <c r="B389" s="16" t="s">
        <v>45</v>
      </c>
      <c r="C389" s="15">
        <v>0</v>
      </c>
      <c r="D389" s="15">
        <v>0</v>
      </c>
      <c r="E389" s="15">
        <v>73784</v>
      </c>
      <c r="F389" s="15">
        <v>1139080</v>
      </c>
      <c r="G389" s="15">
        <v>0</v>
      </c>
      <c r="H389" s="15">
        <v>0</v>
      </c>
      <c r="I389" s="15">
        <v>0</v>
      </c>
      <c r="J389" s="15">
        <v>0</v>
      </c>
      <c r="K389" s="15">
        <v>0</v>
      </c>
      <c r="L389" s="15">
        <v>0</v>
      </c>
      <c r="M389" s="15">
        <v>0</v>
      </c>
      <c r="N389" s="15">
        <v>0</v>
      </c>
      <c r="O389" s="14">
        <f t="shared" si="5"/>
        <v>1212864</v>
      </c>
    </row>
    <row r="390" spans="1:15" ht="33" customHeight="1">
      <c r="A390" s="16" t="s">
        <v>506</v>
      </c>
      <c r="B390" s="16" t="s">
        <v>507</v>
      </c>
      <c r="C390" s="15">
        <v>0</v>
      </c>
      <c r="D390" s="15">
        <v>0</v>
      </c>
      <c r="E390" s="15">
        <v>0</v>
      </c>
      <c r="F390" s="15">
        <v>20030555</v>
      </c>
      <c r="G390" s="15">
        <v>15636981</v>
      </c>
      <c r="H390" s="15">
        <v>349862</v>
      </c>
      <c r="I390" s="15">
        <v>349863</v>
      </c>
      <c r="J390" s="15">
        <v>5807677</v>
      </c>
      <c r="K390" s="15">
        <v>2982257</v>
      </c>
      <c r="L390" s="15">
        <v>969349</v>
      </c>
      <c r="M390" s="15">
        <v>969349</v>
      </c>
      <c r="N390" s="15">
        <v>969349</v>
      </c>
      <c r="O390" s="14">
        <f t="shared" si="5"/>
        <v>48065242</v>
      </c>
    </row>
    <row r="391" spans="1:15" ht="33" customHeight="1">
      <c r="A391" s="16" t="s">
        <v>236</v>
      </c>
      <c r="B391" s="16" t="s">
        <v>326</v>
      </c>
      <c r="C391" s="15">
        <v>0</v>
      </c>
      <c r="D391" s="15">
        <v>0</v>
      </c>
      <c r="E391" s="15">
        <v>48600</v>
      </c>
      <c r="F391" s="15">
        <v>0</v>
      </c>
      <c r="G391" s="15">
        <v>1420200</v>
      </c>
      <c r="H391" s="15">
        <v>853200</v>
      </c>
      <c r="I391" s="15">
        <v>0</v>
      </c>
      <c r="J391" s="15">
        <v>0</v>
      </c>
      <c r="K391" s="15">
        <v>0</v>
      </c>
      <c r="L391" s="15">
        <v>0</v>
      </c>
      <c r="M391" s="15">
        <v>1903500</v>
      </c>
      <c r="N391" s="15">
        <v>0</v>
      </c>
      <c r="O391" s="14">
        <f t="shared" si="5"/>
        <v>4225500</v>
      </c>
    </row>
    <row r="392" spans="1:15" ht="33" customHeight="1">
      <c r="A392" s="16" t="s">
        <v>508</v>
      </c>
      <c r="B392" s="16" t="s">
        <v>509</v>
      </c>
      <c r="C392" s="15">
        <v>0</v>
      </c>
      <c r="D392" s="15">
        <v>0</v>
      </c>
      <c r="E392" s="15">
        <v>0</v>
      </c>
      <c r="F392" s="15">
        <v>0</v>
      </c>
      <c r="G392" s="15">
        <v>5290740</v>
      </c>
      <c r="H392" s="15">
        <v>0</v>
      </c>
      <c r="I392" s="15">
        <v>0</v>
      </c>
      <c r="J392" s="15">
        <v>0</v>
      </c>
      <c r="K392" s="15">
        <v>0</v>
      </c>
      <c r="L392" s="15">
        <v>0</v>
      </c>
      <c r="M392" s="15">
        <v>0</v>
      </c>
      <c r="N392" s="15">
        <v>0</v>
      </c>
      <c r="O392" s="14">
        <f t="shared" si="5"/>
        <v>5290740</v>
      </c>
    </row>
    <row r="393" spans="1:15" ht="33" customHeight="1">
      <c r="A393" s="16" t="s">
        <v>237</v>
      </c>
      <c r="B393" s="16" t="s">
        <v>327</v>
      </c>
      <c r="C393" s="15">
        <v>0</v>
      </c>
      <c r="D393" s="15">
        <v>0</v>
      </c>
      <c r="E393" s="15">
        <v>4524279</v>
      </c>
      <c r="F393" s="15">
        <v>583305</v>
      </c>
      <c r="G393" s="15">
        <v>0</v>
      </c>
      <c r="H393" s="15">
        <v>1126612</v>
      </c>
      <c r="I393" s="15">
        <v>149940</v>
      </c>
      <c r="J393" s="15">
        <v>466322</v>
      </c>
      <c r="K393" s="15">
        <v>152704</v>
      </c>
      <c r="L393" s="15">
        <v>240094</v>
      </c>
      <c r="M393" s="15">
        <v>121129</v>
      </c>
      <c r="N393" s="15">
        <v>0</v>
      </c>
      <c r="O393" s="14">
        <f t="shared" si="5"/>
        <v>7364385</v>
      </c>
    </row>
    <row r="394" spans="1:15" ht="33" customHeight="1">
      <c r="A394" s="16" t="s">
        <v>752</v>
      </c>
      <c r="B394" s="16" t="s">
        <v>781</v>
      </c>
      <c r="C394" s="15">
        <v>0</v>
      </c>
      <c r="D394" s="15">
        <v>0</v>
      </c>
      <c r="E394" s="15">
        <v>0</v>
      </c>
      <c r="F394" s="15">
        <v>0</v>
      </c>
      <c r="G394" s="15">
        <v>0</v>
      </c>
      <c r="H394" s="15">
        <v>0</v>
      </c>
      <c r="I394" s="15">
        <v>0</v>
      </c>
      <c r="J394" s="15">
        <v>0</v>
      </c>
      <c r="K394" s="15">
        <v>0</v>
      </c>
      <c r="L394" s="15">
        <v>0</v>
      </c>
      <c r="M394" s="15">
        <v>0</v>
      </c>
      <c r="N394" s="15">
        <v>368682</v>
      </c>
      <c r="O394" s="14">
        <f t="shared" si="5"/>
        <v>368682</v>
      </c>
    </row>
    <row r="395" spans="1:15" ht="33" customHeight="1">
      <c r="A395" s="16" t="s">
        <v>379</v>
      </c>
      <c r="B395" s="16" t="s">
        <v>421</v>
      </c>
      <c r="C395" s="15">
        <v>0</v>
      </c>
      <c r="D395" s="15">
        <v>0</v>
      </c>
      <c r="E395" s="15">
        <v>0</v>
      </c>
      <c r="F395" s="15">
        <v>0</v>
      </c>
      <c r="G395" s="15">
        <v>2274496</v>
      </c>
      <c r="H395" s="15">
        <v>0</v>
      </c>
      <c r="I395" s="15">
        <v>0</v>
      </c>
      <c r="J395" s="15">
        <v>0</v>
      </c>
      <c r="K395" s="15">
        <v>2477423</v>
      </c>
      <c r="L395" s="15">
        <v>0</v>
      </c>
      <c r="M395" s="15">
        <v>0</v>
      </c>
      <c r="N395" s="15">
        <v>0</v>
      </c>
      <c r="O395" s="14">
        <f t="shared" si="5"/>
        <v>4751919</v>
      </c>
    </row>
    <row r="396" spans="1:15" ht="33" customHeight="1">
      <c r="A396" s="16" t="s">
        <v>700</v>
      </c>
      <c r="B396" s="16" t="s">
        <v>701</v>
      </c>
      <c r="C396" s="15">
        <v>0</v>
      </c>
      <c r="D396" s="15">
        <v>0</v>
      </c>
      <c r="E396" s="15">
        <v>0</v>
      </c>
      <c r="F396" s="15">
        <v>0</v>
      </c>
      <c r="G396" s="15">
        <v>0</v>
      </c>
      <c r="H396" s="15">
        <v>0</v>
      </c>
      <c r="I396" s="15">
        <v>0</v>
      </c>
      <c r="J396" s="15">
        <v>0</v>
      </c>
      <c r="K396" s="15">
        <v>0</v>
      </c>
      <c r="L396" s="15">
        <v>561925</v>
      </c>
      <c r="M396" s="15">
        <v>0</v>
      </c>
      <c r="N396" s="15">
        <v>0</v>
      </c>
      <c r="O396" s="14">
        <f t="shared" si="5"/>
        <v>561925</v>
      </c>
    </row>
    <row r="397" spans="1:15" ht="33" customHeight="1">
      <c r="A397" s="16" t="s">
        <v>238</v>
      </c>
      <c r="B397" s="16" t="s">
        <v>510</v>
      </c>
      <c r="C397" s="15">
        <v>0</v>
      </c>
      <c r="D397" s="15">
        <v>2689114</v>
      </c>
      <c r="E397" s="15">
        <v>0</v>
      </c>
      <c r="F397" s="15">
        <v>0</v>
      </c>
      <c r="G397" s="15">
        <v>0</v>
      </c>
      <c r="H397" s="15">
        <v>0</v>
      </c>
      <c r="I397" s="15">
        <v>0</v>
      </c>
      <c r="J397" s="15">
        <v>14997899</v>
      </c>
      <c r="K397" s="15">
        <v>0</v>
      </c>
      <c r="L397" s="15">
        <v>0</v>
      </c>
      <c r="M397" s="15">
        <v>0</v>
      </c>
      <c r="N397" s="15">
        <v>0</v>
      </c>
      <c r="O397" s="14">
        <f t="shared" si="5"/>
        <v>17687013</v>
      </c>
    </row>
    <row r="398" spans="1:15" ht="33" customHeight="1">
      <c r="A398" s="16" t="s">
        <v>239</v>
      </c>
      <c r="B398" s="16" t="s">
        <v>328</v>
      </c>
      <c r="C398" s="15">
        <v>0</v>
      </c>
      <c r="D398" s="15">
        <v>0</v>
      </c>
      <c r="E398" s="15">
        <v>12225756</v>
      </c>
      <c r="F398" s="15">
        <v>0</v>
      </c>
      <c r="G398" s="15">
        <v>0</v>
      </c>
      <c r="H398" s="15">
        <v>0</v>
      </c>
      <c r="I398" s="15">
        <v>257427</v>
      </c>
      <c r="J398" s="15">
        <v>388921</v>
      </c>
      <c r="K398" s="15">
        <v>0</v>
      </c>
      <c r="L398" s="15">
        <v>0</v>
      </c>
      <c r="M398" s="15">
        <v>826558</v>
      </c>
      <c r="N398" s="15">
        <v>0</v>
      </c>
      <c r="O398" s="14">
        <f t="shared" si="5"/>
        <v>13698662</v>
      </c>
    </row>
    <row r="399" spans="1:15" ht="33" customHeight="1">
      <c r="A399" s="16" t="s">
        <v>240</v>
      </c>
      <c r="B399" s="16" t="s">
        <v>329</v>
      </c>
      <c r="C399" s="15">
        <v>0</v>
      </c>
      <c r="D399" s="15">
        <v>208716</v>
      </c>
      <c r="E399" s="15">
        <v>0</v>
      </c>
      <c r="F399" s="15">
        <v>0</v>
      </c>
      <c r="G399" s="15">
        <v>0</v>
      </c>
      <c r="H399" s="15">
        <v>0</v>
      </c>
      <c r="I399" s="15">
        <v>0</v>
      </c>
      <c r="J399" s="15">
        <v>0</v>
      </c>
      <c r="K399" s="15">
        <v>0</v>
      </c>
      <c r="L399" s="15">
        <v>0</v>
      </c>
      <c r="M399" s="15">
        <v>0</v>
      </c>
      <c r="N399" s="15">
        <v>0</v>
      </c>
      <c r="O399" s="14">
        <f aca="true" t="shared" si="6" ref="O399:O411">SUM(C399:N399)</f>
        <v>208716</v>
      </c>
    </row>
    <row r="400" spans="1:15" ht="33" customHeight="1">
      <c r="A400" s="16" t="s">
        <v>241</v>
      </c>
      <c r="B400" s="16" t="s">
        <v>330</v>
      </c>
      <c r="C400" s="15">
        <v>0</v>
      </c>
      <c r="D400" s="15">
        <v>0</v>
      </c>
      <c r="E400" s="15">
        <v>2405377</v>
      </c>
      <c r="F400" s="15">
        <v>0</v>
      </c>
      <c r="G400" s="15">
        <v>7396833</v>
      </c>
      <c r="H400" s="15">
        <v>3178164</v>
      </c>
      <c r="I400" s="15">
        <v>2533704</v>
      </c>
      <c r="J400" s="15">
        <v>2582439</v>
      </c>
      <c r="K400" s="15">
        <v>2666970</v>
      </c>
      <c r="L400" s="15">
        <v>3373023</v>
      </c>
      <c r="M400" s="15">
        <v>2708339</v>
      </c>
      <c r="N400" s="15">
        <v>2667885</v>
      </c>
      <c r="O400" s="14">
        <f t="shared" si="6"/>
        <v>29512734</v>
      </c>
    </row>
    <row r="401" spans="1:15" ht="33" customHeight="1">
      <c r="A401" s="16" t="s">
        <v>380</v>
      </c>
      <c r="B401" s="16" t="s">
        <v>422</v>
      </c>
      <c r="C401" s="15">
        <v>0</v>
      </c>
      <c r="D401" s="15">
        <v>0</v>
      </c>
      <c r="E401" s="15">
        <v>0</v>
      </c>
      <c r="F401" s="15">
        <v>0</v>
      </c>
      <c r="G401" s="15">
        <v>0</v>
      </c>
      <c r="H401" s="15">
        <v>5186772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4">
        <f t="shared" si="6"/>
        <v>5186772</v>
      </c>
    </row>
    <row r="402" spans="1:15" ht="33" customHeight="1">
      <c r="A402" s="16" t="s">
        <v>242</v>
      </c>
      <c r="B402" s="16" t="s">
        <v>331</v>
      </c>
      <c r="C402" s="15">
        <v>0</v>
      </c>
      <c r="D402" s="15">
        <v>0</v>
      </c>
      <c r="E402" s="15">
        <v>18620000</v>
      </c>
      <c r="F402" s="15">
        <v>0</v>
      </c>
      <c r="G402" s="15">
        <v>0</v>
      </c>
      <c r="H402" s="15">
        <v>0</v>
      </c>
      <c r="I402" s="15">
        <v>0</v>
      </c>
      <c r="J402" s="15">
        <v>16228800</v>
      </c>
      <c r="K402" s="15">
        <v>0</v>
      </c>
      <c r="L402" s="15">
        <v>0</v>
      </c>
      <c r="M402" s="15">
        <v>0</v>
      </c>
      <c r="N402" s="15">
        <v>36162000</v>
      </c>
      <c r="O402" s="14">
        <f t="shared" si="6"/>
        <v>71010800</v>
      </c>
    </row>
    <row r="403" spans="1:15" ht="33" customHeight="1">
      <c r="A403" s="16" t="s">
        <v>715</v>
      </c>
      <c r="B403" s="16" t="s">
        <v>727</v>
      </c>
      <c r="C403" s="15">
        <v>0</v>
      </c>
      <c r="D403" s="15">
        <v>0</v>
      </c>
      <c r="E403" s="15">
        <v>0</v>
      </c>
      <c r="F403" s="15">
        <v>0</v>
      </c>
      <c r="G403" s="15">
        <v>0</v>
      </c>
      <c r="H403" s="15">
        <v>0</v>
      </c>
      <c r="I403" s="15">
        <v>0</v>
      </c>
      <c r="J403" s="15">
        <v>0</v>
      </c>
      <c r="K403" s="15">
        <v>0</v>
      </c>
      <c r="L403" s="15">
        <v>0</v>
      </c>
      <c r="M403" s="15">
        <v>44760000</v>
      </c>
      <c r="N403" s="15">
        <v>0</v>
      </c>
      <c r="O403" s="14">
        <f t="shared" si="6"/>
        <v>44760000</v>
      </c>
    </row>
    <row r="404" spans="1:15" ht="33" customHeight="1">
      <c r="A404" s="16" t="s">
        <v>511</v>
      </c>
      <c r="B404" s="16" t="s">
        <v>512</v>
      </c>
      <c r="C404" s="15">
        <v>0</v>
      </c>
      <c r="D404" s="15">
        <v>0</v>
      </c>
      <c r="E404" s="15">
        <v>0</v>
      </c>
      <c r="F404" s="15">
        <v>0</v>
      </c>
      <c r="G404" s="15">
        <v>0</v>
      </c>
      <c r="H404" s="15">
        <v>0</v>
      </c>
      <c r="I404" s="15">
        <v>2909337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14">
        <f t="shared" si="6"/>
        <v>2909337</v>
      </c>
    </row>
    <row r="405" spans="1:15" ht="33" customHeight="1">
      <c r="A405" s="16" t="s">
        <v>381</v>
      </c>
      <c r="B405" s="16" t="s">
        <v>423</v>
      </c>
      <c r="C405" s="15">
        <v>0</v>
      </c>
      <c r="D405" s="15">
        <v>0</v>
      </c>
      <c r="E405" s="15">
        <v>0</v>
      </c>
      <c r="F405" s="15">
        <v>0</v>
      </c>
      <c r="G405" s="15">
        <v>13351076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4">
        <f t="shared" si="6"/>
        <v>13351076</v>
      </c>
    </row>
    <row r="406" spans="1:15" ht="33" customHeight="1">
      <c r="A406" s="16" t="s">
        <v>513</v>
      </c>
      <c r="B406" s="16" t="s">
        <v>514</v>
      </c>
      <c r="C406" s="15">
        <v>0</v>
      </c>
      <c r="D406" s="15">
        <v>0</v>
      </c>
      <c r="E406" s="15">
        <v>0</v>
      </c>
      <c r="F406" s="15">
        <v>0</v>
      </c>
      <c r="G406" s="15">
        <v>0</v>
      </c>
      <c r="H406" s="15">
        <v>0</v>
      </c>
      <c r="I406" s="15">
        <v>0</v>
      </c>
      <c r="J406" s="15">
        <v>33563210</v>
      </c>
      <c r="K406" s="15">
        <v>0</v>
      </c>
      <c r="L406" s="15">
        <v>0</v>
      </c>
      <c r="M406" s="15">
        <v>0</v>
      </c>
      <c r="N406" s="15">
        <v>0</v>
      </c>
      <c r="O406" s="14">
        <f t="shared" si="6"/>
        <v>33563210</v>
      </c>
    </row>
    <row r="407" spans="1:15" ht="33" customHeight="1">
      <c r="A407" s="16" t="s">
        <v>753</v>
      </c>
      <c r="B407" s="16" t="s">
        <v>782</v>
      </c>
      <c r="C407" s="15">
        <v>0</v>
      </c>
      <c r="D407" s="15">
        <v>0</v>
      </c>
      <c r="E407" s="15">
        <v>0</v>
      </c>
      <c r="F407" s="15">
        <v>0</v>
      </c>
      <c r="G407" s="15">
        <v>0</v>
      </c>
      <c r="H407" s="15">
        <v>0</v>
      </c>
      <c r="I407" s="15">
        <v>0</v>
      </c>
      <c r="J407" s="15">
        <v>0</v>
      </c>
      <c r="K407" s="15">
        <v>0</v>
      </c>
      <c r="L407" s="15">
        <v>0</v>
      </c>
      <c r="M407" s="15">
        <v>0</v>
      </c>
      <c r="N407" s="15">
        <v>16401215</v>
      </c>
      <c r="O407" s="14">
        <f t="shared" si="6"/>
        <v>16401215</v>
      </c>
    </row>
    <row r="408" spans="1:15" ht="33" customHeight="1">
      <c r="A408" s="16" t="s">
        <v>754</v>
      </c>
      <c r="B408" s="16" t="s">
        <v>783</v>
      </c>
      <c r="C408" s="15">
        <v>0</v>
      </c>
      <c r="D408" s="15">
        <v>0</v>
      </c>
      <c r="E408" s="15">
        <v>0</v>
      </c>
      <c r="F408" s="15">
        <v>0</v>
      </c>
      <c r="G408" s="15">
        <v>0</v>
      </c>
      <c r="H408" s="15">
        <v>0</v>
      </c>
      <c r="I408" s="15">
        <v>0</v>
      </c>
      <c r="J408" s="15">
        <v>0</v>
      </c>
      <c r="K408" s="15">
        <v>0</v>
      </c>
      <c r="L408" s="15">
        <v>0</v>
      </c>
      <c r="M408" s="15">
        <v>0</v>
      </c>
      <c r="N408" s="15">
        <v>165113905</v>
      </c>
      <c r="O408" s="14">
        <f t="shared" si="6"/>
        <v>165113905</v>
      </c>
    </row>
    <row r="409" spans="1:15" ht="33" customHeight="1">
      <c r="A409" s="16" t="s">
        <v>382</v>
      </c>
      <c r="B409" s="16" t="s">
        <v>424</v>
      </c>
      <c r="C409" s="15">
        <v>0</v>
      </c>
      <c r="D409" s="15">
        <v>0</v>
      </c>
      <c r="E409" s="15">
        <v>0</v>
      </c>
      <c r="F409" s="15">
        <v>0</v>
      </c>
      <c r="G409" s="15">
        <v>0</v>
      </c>
      <c r="H409" s="15">
        <v>120013000</v>
      </c>
      <c r="I409" s="15">
        <v>0</v>
      </c>
      <c r="J409" s="15">
        <v>0</v>
      </c>
      <c r="K409" s="15">
        <v>0</v>
      </c>
      <c r="L409" s="15">
        <v>0</v>
      </c>
      <c r="M409" s="15">
        <v>0</v>
      </c>
      <c r="N409" s="15">
        <v>0</v>
      </c>
      <c r="O409" s="14">
        <f t="shared" si="6"/>
        <v>120013000</v>
      </c>
    </row>
    <row r="410" spans="1:15" ht="33" customHeight="1">
      <c r="A410" s="16" t="s">
        <v>515</v>
      </c>
      <c r="B410" s="16" t="s">
        <v>516</v>
      </c>
      <c r="C410" s="15">
        <v>0</v>
      </c>
      <c r="D410" s="15">
        <v>0</v>
      </c>
      <c r="E410" s="15">
        <v>0</v>
      </c>
      <c r="F410" s="15">
        <v>0</v>
      </c>
      <c r="G410" s="15">
        <v>0</v>
      </c>
      <c r="H410" s="15">
        <v>0</v>
      </c>
      <c r="I410" s="15">
        <v>75000000</v>
      </c>
      <c r="J410" s="15">
        <v>0</v>
      </c>
      <c r="K410" s="15">
        <v>0</v>
      </c>
      <c r="L410" s="15">
        <v>0</v>
      </c>
      <c r="M410" s="15">
        <v>0</v>
      </c>
      <c r="N410" s="15">
        <v>0</v>
      </c>
      <c r="O410" s="14">
        <f t="shared" si="6"/>
        <v>75000000</v>
      </c>
    </row>
    <row r="411" spans="1:15" ht="33" customHeight="1">
      <c r="A411" s="16" t="s">
        <v>102</v>
      </c>
      <c r="B411" s="16" t="s">
        <v>103</v>
      </c>
      <c r="C411" s="15">
        <v>276055017</v>
      </c>
      <c r="D411" s="15">
        <v>541333544</v>
      </c>
      <c r="E411" s="15">
        <v>391422</v>
      </c>
      <c r="F411" s="15">
        <v>0</v>
      </c>
      <c r="G411" s="15">
        <v>0</v>
      </c>
      <c r="H411" s="15">
        <v>0</v>
      </c>
      <c r="I411" s="15">
        <v>0</v>
      </c>
      <c r="J411" s="15">
        <v>0</v>
      </c>
      <c r="K411" s="15">
        <v>0</v>
      </c>
      <c r="L411" s="15">
        <v>0</v>
      </c>
      <c r="M411" s="15">
        <v>0</v>
      </c>
      <c r="N411" s="15">
        <v>0</v>
      </c>
      <c r="O411" s="14">
        <f t="shared" si="6"/>
        <v>817779983</v>
      </c>
    </row>
  </sheetData>
  <sheetProtection password="CF7A" sheet="1"/>
  <mergeCells count="1">
    <mergeCell ref="D3:O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Galleguillos</dc:creator>
  <cp:keywords/>
  <dc:description/>
  <cp:lastModifiedBy>Roberto Tapia Cortez</cp:lastModifiedBy>
  <cp:lastPrinted>2015-11-19T17:32:51Z</cp:lastPrinted>
  <dcterms:created xsi:type="dcterms:W3CDTF">2015-11-18T19:07:35Z</dcterms:created>
  <dcterms:modified xsi:type="dcterms:W3CDTF">2019-03-11T13:00:57Z</dcterms:modified>
  <cp:category/>
  <cp:version/>
  <cp:contentType/>
  <cp:contentStatus/>
</cp:coreProperties>
</file>